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heets/sheet1.xml" ContentType="application/vnd.openxmlformats-officedocument.spreadsheetml.chartsheet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520" windowHeight="15760" tabRatio="500" firstSheet="1" activeTab="1"/>
  </bookViews>
  <sheets>
    <sheet name="98649_2002_Prius.txt" sheetId="1" r:id="rId1"/>
    <sheet name="Chart1" sheetId="3" r:id="rId2"/>
    <sheet name="Data_matrix" sheetId="2" r:id="rId3"/>
  </sheets>
  <calcPr calcId="130407" concurrentCalc="0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BX2" i="2"/>
  <c r="BX4"/>
  <c r="BX5"/>
  <c r="BX6"/>
  <c r="BX3"/>
</calcChain>
</file>

<file path=xl/sharedStrings.xml><?xml version="1.0" encoding="utf-8"?>
<sst xmlns="http://schemas.openxmlformats.org/spreadsheetml/2006/main" count="1159" uniqueCount="259">
  <si>
    <t>BatteryBlckVoltage6</t>
  </si>
  <si>
    <t>BatteryBlckVoltage7</t>
  </si>
  <si>
    <t>BatteryBlckVoltage8</t>
  </si>
  <si>
    <t>BatteryBlckVoltage9</t>
  </si>
  <si>
    <t>BatteryBlckVoltage10</t>
  </si>
  <si>
    <t>BatteryBlckVoltage11</t>
  </si>
  <si>
    <t>BatteryBlckVoltage12</t>
  </si>
  <si>
    <t>BatteryBlckVoltage13</t>
  </si>
  <si>
    <t>BatteryBlckVoltage14</t>
  </si>
  <si>
    <t>BatteryBlckVoltage15</t>
  </si>
  <si>
    <t>BatteryBlckVoltage16</t>
  </si>
  <si>
    <t>BatteryBlckVoltage17</t>
  </si>
  <si>
    <t>BatteryBlckVoltage18</t>
  </si>
  <si>
    <t>BatteryBlckVoltage19</t>
  </si>
  <si>
    <t>Monitor1</t>
  </si>
  <si>
    <t>TesterSnapshotData1</t>
  </si>
  <si>
    <t>12/21/20159:13:17AM</t>
  </si>
  <si>
    <t>BatteryBlckMinVoltage</t>
  </si>
  <si>
    <t>MinBatteryBlockNo</t>
  </si>
  <si>
    <t>BattBlockMaxVoltage</t>
  </si>
  <si>
    <t>MaxBatteryBlockNo</t>
  </si>
  <si>
    <t>VMFFanVoltage</t>
  </si>
  <si>
    <t>EstimatofExChrgHour</t>
  </si>
  <si>
    <t>InsideResist1</t>
  </si>
  <si>
    <t>InsideResist2</t>
  </si>
  <si>
    <t>InsideResist3</t>
  </si>
  <si>
    <t>InsideResist4</t>
  </si>
  <si>
    <t>InsideResist5</t>
  </si>
  <si>
    <t>InsideResist6</t>
  </si>
  <si>
    <t>InsideResist7</t>
  </si>
  <si>
    <t>InsideResist8</t>
  </si>
  <si>
    <t>InsideResist9</t>
  </si>
  <si>
    <t>InsideResist10</t>
  </si>
  <si>
    <t>InsideResist11</t>
  </si>
  <si>
    <t>InsideResist12</t>
  </si>
  <si>
    <t>InsideResist13</t>
  </si>
  <si>
    <t>InsideResist14</t>
  </si>
  <si>
    <t>InsideResist15</t>
  </si>
  <si>
    <t>InsideResist16</t>
  </si>
  <si>
    <t>InsideResist17</t>
  </si>
  <si>
    <t>InsideResist18</t>
  </si>
  <si>
    <t>InsideResist19</t>
  </si>
  <si>
    <t>OnboardChargeTime</t>
  </si>
  <si>
    <t>BatteryLowTime</t>
  </si>
  <si>
    <t>BCInhibitTime</t>
  </si>
  <si>
    <t>BatteryHITime</t>
  </si>
  <si>
    <t>IGOFFHour</t>
  </si>
  <si>
    <t>IGONHour</t>
  </si>
  <si>
    <t>IBMainBattery A</t>
  </si>
  <si>
    <t>BatteryBlckMinVoltage V</t>
  </si>
  <si>
    <t>MinBatteryBlockNo #</t>
  </si>
  <si>
    <t>BattBlockMaxVoltage V</t>
  </si>
  <si>
    <t>MaxBatteryBlockNo #</t>
  </si>
  <si>
    <t>BatteryTemperature1 ?</t>
  </si>
  <si>
    <t>BatteryTemperature2 ?</t>
  </si>
  <si>
    <t>BatteryTemperature3 ?</t>
  </si>
  <si>
    <t>BatteryTemperature4 ?</t>
  </si>
  <si>
    <t>BatteryInsideAirTemp ?</t>
  </si>
  <si>
    <t xml:space="preserve">NormalStatus </t>
  </si>
  <si>
    <t xml:space="preserve">PreOnboardCharge </t>
  </si>
  <si>
    <t xml:space="preserve">OnboardChargeStatus </t>
  </si>
  <si>
    <t xml:space="preserve">OuterChargeStatus </t>
  </si>
  <si>
    <t xml:space="preserve">CoolingFanLo </t>
  </si>
  <si>
    <t xml:space="preserve">CoolingFanMid </t>
  </si>
  <si>
    <t xml:space="preserve">CoolingFanHi </t>
  </si>
  <si>
    <t>VMFFanVoltage V</t>
  </si>
  <si>
    <t>BatteryBlckVoltage12 V</t>
  </si>
  <si>
    <t>BatteryBlckVoltage13 V</t>
  </si>
  <si>
    <t>BatteryBlckVoltage14 V</t>
  </si>
  <si>
    <t>BatteryBlckVoltage15 V</t>
  </si>
  <si>
    <t>BatteryBlckVoltage16 V</t>
  </si>
  <si>
    <t>BatteryBlckVoltage17 V</t>
  </si>
  <si>
    <t>BatteryBlckVoltage18 V</t>
  </si>
  <si>
    <t>BatteryBlckVoltage19 V</t>
  </si>
  <si>
    <t>InsideResist1 ohm</t>
  </si>
  <si>
    <t>InsideResist2 ohm</t>
  </si>
  <si>
    <t>InsideResist3 ohm</t>
  </si>
  <si>
    <t>InsideResist4 ohm</t>
  </si>
  <si>
    <t>InsideResist5 ohm</t>
  </si>
  <si>
    <t>InsideResist6 ohm</t>
  </si>
  <si>
    <t>InsideResist7 ohm</t>
  </si>
  <si>
    <t>InsideResist8 ohm</t>
  </si>
  <si>
    <t>InsideResist9 ohm</t>
  </si>
  <si>
    <t>InsideResist10 ohm</t>
  </si>
  <si>
    <t>InsideResist11 ohm</t>
  </si>
  <si>
    <t>InsideResist12 ohm</t>
  </si>
  <si>
    <t>InsideResist13 ohm</t>
  </si>
  <si>
    <t>InsideResist14 ohm</t>
  </si>
  <si>
    <t>InsideResist15 ohm</t>
  </si>
  <si>
    <t>InsideResist16 ohm</t>
  </si>
  <si>
    <t>InsideResist17 ohm</t>
  </si>
  <si>
    <t>TOYOTA</t>
  </si>
  <si>
    <t>Prius</t>
  </si>
  <si>
    <t>1NZ-FXE</t>
  </si>
  <si>
    <t>HVBattery</t>
  </si>
  <si>
    <t>DTCInformation1</t>
  </si>
  <si>
    <t>12/21/20159:07:33AM</t>
  </si>
  <si>
    <t>P3006</t>
  </si>
  <si>
    <t>BatteriesLevelsareUnusuallyDifferent</t>
  </si>
  <si>
    <t>FreezeFrameData</t>
  </si>
  <si>
    <t>FreezeFrameData1</t>
  </si>
  <si>
    <t>SampleTime</t>
  </si>
  <si>
    <t>MM:SS.mmm</t>
  </si>
  <si>
    <t>TROUBLECODE</t>
  </si>
  <si>
    <t>BatterySOC</t>
  </si>
  <si>
    <t>%</t>
  </si>
  <si>
    <t>WIN</t>
  </si>
  <si>
    <t>KW</t>
  </si>
  <si>
    <t>WOUT</t>
  </si>
  <si>
    <t>DeltaSOC</t>
  </si>
  <si>
    <t>IBMainBattery</t>
  </si>
  <si>
    <t>A</t>
  </si>
  <si>
    <t>BatteryTemperature1</t>
  </si>
  <si>
    <t>?</t>
  </si>
  <si>
    <t>BatteryTemperature2</t>
  </si>
  <si>
    <t>BatteryTemperature3</t>
  </si>
  <si>
    <t>BatteryTemperature4</t>
  </si>
  <si>
    <t>ObdChgTm Cnt</t>
  </si>
  <si>
    <t xml:space="preserve">EQTRChgStrSig </t>
  </si>
  <si>
    <t>BattBlkMinV  V</t>
  </si>
  <si>
    <t>BattBlkMaxV  V</t>
  </si>
  <si>
    <t>VMFFanV  V</t>
  </si>
  <si>
    <t>AuxBattV  V</t>
  </si>
  <si>
    <t>BattBlkV 1 V</t>
  </si>
  <si>
    <t>BattBlkV 2 V</t>
  </si>
  <si>
    <t>BattBlkV 3 V</t>
  </si>
  <si>
    <t>BattBlkV 4 V</t>
  </si>
  <si>
    <t>BattBlkV 5 V</t>
  </si>
  <si>
    <t>BattBlkV 6 V</t>
  </si>
  <si>
    <t>BattBlkV 7 V</t>
  </si>
  <si>
    <t>BattBlkV 8 V</t>
  </si>
  <si>
    <t>BattBlkV 9 V</t>
  </si>
  <si>
    <t>BattBlkV 10 V</t>
  </si>
  <si>
    <t>BattBlkV 11 V</t>
  </si>
  <si>
    <t>BattBlkV 12 V</t>
  </si>
  <si>
    <t>BattBlkV 13 V</t>
  </si>
  <si>
    <t>BattBlkV 14 V</t>
  </si>
  <si>
    <t>BattBlkV 15 V</t>
  </si>
  <si>
    <t>BattBlkV 16 V</t>
  </si>
  <si>
    <t>BattBlkV 17 V</t>
  </si>
  <si>
    <t>BatteryInsideAirTemp</t>
  </si>
  <si>
    <t>NormalStatus</t>
  </si>
  <si>
    <t>Yes</t>
  </si>
  <si>
    <t>PreOnboardCharge</t>
  </si>
  <si>
    <t>No</t>
  </si>
  <si>
    <t>OnboardChargeStatus</t>
  </si>
  <si>
    <t>OuterChargeStatus</t>
  </si>
  <si>
    <t>CoolingFanLo</t>
  </si>
  <si>
    <t>ON</t>
  </si>
  <si>
    <t>CoolingFanMid</t>
  </si>
  <si>
    <t>OFF</t>
  </si>
  <si>
    <t>CoolingFanHi</t>
  </si>
  <si>
    <t>SBLFanStopRequest</t>
  </si>
  <si>
    <t>AuxiliaryBatteryVoltage</t>
  </si>
  <si>
    <t>V</t>
  </si>
  <si>
    <t>EQTRChargeStartSig</t>
  </si>
  <si>
    <t>EQCOFrontRelay</t>
  </si>
  <si>
    <t>CCTL</t>
  </si>
  <si>
    <t>BatteryBlckVoltage1</t>
  </si>
  <si>
    <t>BatteryBlckVoltage2</t>
  </si>
  <si>
    <t>BatteryBlckVoltage3</t>
  </si>
  <si>
    <t>BatteryBlckVoltage4</t>
  </si>
  <si>
    <t>BatteryBlckVoltage5</t>
  </si>
  <si>
    <t>BattBlkV 18 V</t>
  </si>
  <si>
    <t>BattBlkV 19 V</t>
  </si>
  <si>
    <t xml:space="preserve">StorDTCNum </t>
  </si>
  <si>
    <t>IntRes 1 ohm</t>
  </si>
  <si>
    <t>IntRes 2 ohm</t>
  </si>
  <si>
    <t>IntRes 3 ohm</t>
  </si>
  <si>
    <t>IntRes 4 ohm</t>
  </si>
  <si>
    <t>IntRes 5 ohm</t>
  </si>
  <si>
    <t>IntRes 6 ohm</t>
  </si>
  <si>
    <t>IntRes 7 ohm</t>
  </si>
  <si>
    <t>IntRes 8 ohm</t>
  </si>
  <si>
    <t>IntRes 9 ohm</t>
  </si>
  <si>
    <t>IntRes 10 ohm</t>
  </si>
  <si>
    <t>IntRes 11 ohm</t>
  </si>
  <si>
    <t>IntRes 12 ohm</t>
  </si>
  <si>
    <t>IntRes 13 ohm</t>
  </si>
  <si>
    <t>IntRes 14 ohm</t>
  </si>
  <si>
    <t>IntRes 15 ohm</t>
  </si>
  <si>
    <t>IntRes 16 ohm</t>
  </si>
  <si>
    <t>IntRes 17 ohm</t>
  </si>
  <si>
    <t>IntRes 18 ohm</t>
  </si>
  <si>
    <t>IntRes 19 ohm</t>
  </si>
  <si>
    <t xml:space="preserve">EQCOFrntRly </t>
  </si>
  <si>
    <t xml:space="preserve">NormStat </t>
  </si>
  <si>
    <t>constants</t>
    <phoneticPr fontId="1" type="noConversion"/>
  </si>
  <si>
    <t>BattTemp 1 ?</t>
  </si>
  <si>
    <t>BattTemp 2 ?</t>
  </si>
  <si>
    <t>BattTemp 3 ?</t>
  </si>
  <si>
    <t>BattTemp 4 ?</t>
  </si>
  <si>
    <t>MinBattBlkNo #</t>
  </si>
  <si>
    <t>MaxBattBlkNo #</t>
  </si>
  <si>
    <t>BattIntAirTemp ?</t>
  </si>
  <si>
    <t xml:space="preserve">CoolFanLo </t>
  </si>
  <si>
    <t xml:space="preserve">CoolFanMid </t>
  </si>
  <si>
    <t xml:space="preserve">CoolFanHi </t>
  </si>
  <si>
    <t xml:space="preserve">OutChgStat </t>
  </si>
  <si>
    <t xml:space="preserve">SBLFanStopReq </t>
  </si>
  <si>
    <t>BattLowTm Cnt</t>
  </si>
  <si>
    <t>BCInhibTm Cnt</t>
  </si>
  <si>
    <t>BattHITm Cnt</t>
  </si>
  <si>
    <t>SampleTm</t>
  </si>
  <si>
    <t>EstExChrgHr Hr</t>
  </si>
  <si>
    <t>IGOFFHr Hr</t>
  </si>
  <si>
    <t>IGONHr Hr</t>
  </si>
  <si>
    <t xml:space="preserve">PreObdChg </t>
  </si>
  <si>
    <t xml:space="preserve">ObdChgStat </t>
  </si>
  <si>
    <t>BattSOC %</t>
  </si>
  <si>
    <t>IBMainBatt A</t>
  </si>
  <si>
    <t>InsideResist18 ohm</t>
  </si>
  <si>
    <t>InsideResist19 ohm</t>
  </si>
  <si>
    <t>OnboardChargeTime times</t>
  </si>
  <si>
    <t>BatteryLowTime times</t>
  </si>
  <si>
    <t>BCInhibitTime times</t>
  </si>
  <si>
    <t>BatteryHITime times</t>
  </si>
  <si>
    <t>IGOFFHour Hr</t>
  </si>
  <si>
    <t>IGONHour Hr</t>
  </si>
  <si>
    <t xml:space="preserve">TheStoredDTCNum </t>
  </si>
  <si>
    <t xml:space="preserve">ECUCode </t>
  </si>
  <si>
    <t>BatterySOC %</t>
  </si>
  <si>
    <t>SampleTime</t>
    <phoneticPr fontId="1" type="noConversion"/>
  </si>
  <si>
    <t>TheStoredDTCNum</t>
  </si>
  <si>
    <t>ECUCode</t>
  </si>
  <si>
    <t>#</t>
  </si>
  <si>
    <t>Hr</t>
  </si>
  <si>
    <t>ohm</t>
  </si>
  <si>
    <t>times</t>
  </si>
  <si>
    <t>TesterSnapshotData2</t>
  </si>
  <si>
    <t>12/21/20159:15:07AM</t>
  </si>
  <si>
    <t>TesterSnapshotData3</t>
  </si>
  <si>
    <t>12/21/20159:17:10AM</t>
  </si>
  <si>
    <t>TesterSnapshotData4</t>
  </si>
  <si>
    <t>12/21/20159:21:53AM</t>
  </si>
  <si>
    <t>TesterSnapshotData5</t>
  </si>
  <si>
    <t>12/21/20159:24:14AM</t>
  </si>
  <si>
    <t>TesterSnapshotData6</t>
  </si>
  <si>
    <t>12/21/20159:26:32AM</t>
  </si>
  <si>
    <t>WIN KW</t>
  </si>
  <si>
    <t>WOUT KW</t>
  </si>
  <si>
    <t>DeltaSOC %</t>
  </si>
  <si>
    <t xml:space="preserve">SBLFanStopRequest </t>
  </si>
  <si>
    <t>AuxiliaryBatteryVoltage V</t>
  </si>
  <si>
    <t xml:space="preserve">EQTRChargeStartSig </t>
  </si>
  <si>
    <t xml:space="preserve">EQCOFrontRelay </t>
  </si>
  <si>
    <t xml:space="preserve">CCTL </t>
  </si>
  <si>
    <t>EstimatofExChrgHour Hr</t>
  </si>
  <si>
    <t>BatteryBlckVoltage1 V</t>
  </si>
  <si>
    <t>BatteryBlckVoltage2 V</t>
  </si>
  <si>
    <t>BatteryBlckVoltage3 V</t>
  </si>
  <si>
    <t>BatteryBlckVoltage4 V</t>
  </si>
  <si>
    <t>BatteryBlckVoltage5 V</t>
  </si>
  <si>
    <t>BatteryBlckVoltage6 V</t>
  </si>
  <si>
    <t>BatteryBlckVoltage7 V</t>
  </si>
  <si>
    <t>BatteryBlckVoltage8 V</t>
  </si>
  <si>
    <t>BatteryBlckVoltage9 V</t>
  </si>
  <si>
    <t>BatteryBlckVoltage10 V</t>
  </si>
  <si>
    <t>BatteryBlckVoltage11 V</t>
  </si>
</sst>
</file>

<file path=xl/styles.xml><?xml version="1.0" encoding="utf-8"?>
<styleSheet xmlns="http://schemas.openxmlformats.org/spreadsheetml/2006/main">
  <numFmts count="4">
    <numFmt numFmtId="164" formatCode="hh:mm:ss\.ss"/>
    <numFmt numFmtId="165" formatCode="0.0"/>
    <numFmt numFmtId="166" formatCode="0.000"/>
    <numFmt numFmtId="167" formatCode="0.000000"/>
  </numFmts>
  <fonts count="2">
    <font>
      <sz val="14"/>
      <name val="Courier New"/>
    </font>
    <font>
      <sz val="8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7" fontId="0" fillId="0" borderId="0" xfId="0" applyNumberFormat="1"/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worksheet" Target="worksheets/sheet2.xml"/><Relationship Id="rId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1"/>
          <c:order val="1"/>
          <c:tx>
            <c:strRef>
              <c:f>Data_matrix!$G$1</c:f>
              <c:strCache>
                <c:ptCount val="1"/>
                <c:pt idx="0">
                  <c:v>BattBlkMinV  V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 w="22225">
                <a:solidFill>
                  <a:srgbClr val="0000FF"/>
                </a:solidFill>
              </a:ln>
            </c:spPr>
          </c:marker>
          <c:xVal>
            <c:numRef>
              <c:f>Data_matrix!$A$2:$A$76</c:f>
              <c:numCache>
                <c:formatCode>hh:mm:ss\.ss</c:formatCode>
                <c:ptCount val="75"/>
                <c:pt idx="0">
                  <c:v>0.384224537037037</c:v>
                </c:pt>
                <c:pt idx="1">
                  <c:v>0.384354201388889</c:v>
                </c:pt>
                <c:pt idx="2">
                  <c:v>0.38448369212963</c:v>
                </c:pt>
                <c:pt idx="3">
                  <c:v>0.384614259259259</c:v>
                </c:pt>
                <c:pt idx="4">
                  <c:v>0.384743923611111</c:v>
                </c:pt>
                <c:pt idx="5">
                  <c:v>0.384872511574074</c:v>
                </c:pt>
                <c:pt idx="6">
                  <c:v>0.385002534722222</c:v>
                </c:pt>
                <c:pt idx="7">
                  <c:v>0.385133101851852</c:v>
                </c:pt>
                <c:pt idx="8">
                  <c:v>0.385262233796296</c:v>
                </c:pt>
                <c:pt idx="9">
                  <c:v>0.385392256944444</c:v>
                </c:pt>
                <c:pt idx="10">
                  <c:v>0.385497685185185</c:v>
                </c:pt>
                <c:pt idx="11">
                  <c:v>0.385522280092593</c:v>
                </c:pt>
                <c:pt idx="12">
                  <c:v>0.385626990740741</c:v>
                </c:pt>
                <c:pt idx="13">
                  <c:v>0.38565212962963</c:v>
                </c:pt>
                <c:pt idx="14">
                  <c:v>0.385756828703704</c:v>
                </c:pt>
                <c:pt idx="15">
                  <c:v>0.385782152777778</c:v>
                </c:pt>
                <c:pt idx="16">
                  <c:v>0.385885960648148</c:v>
                </c:pt>
                <c:pt idx="17">
                  <c:v>0.385913090277778</c:v>
                </c:pt>
                <c:pt idx="18">
                  <c:v>0.386016701388889</c:v>
                </c:pt>
                <c:pt idx="19">
                  <c:v>0.386043483796296</c:v>
                </c:pt>
                <c:pt idx="20">
                  <c:v>0.386146550925926</c:v>
                </c:pt>
                <c:pt idx="21">
                  <c:v>0.386277303240741</c:v>
                </c:pt>
                <c:pt idx="22">
                  <c:v>0.386921296296296</c:v>
                </c:pt>
                <c:pt idx="23">
                  <c:v>0.38705150462963</c:v>
                </c:pt>
                <c:pt idx="24">
                  <c:v>0.387181354166667</c:v>
                </c:pt>
                <c:pt idx="25">
                  <c:v>0.387312094907407</c:v>
                </c:pt>
                <c:pt idx="26">
                  <c:v>0.387441585648148</c:v>
                </c:pt>
                <c:pt idx="27">
                  <c:v>0.38757125</c:v>
                </c:pt>
                <c:pt idx="28">
                  <c:v>0.387700740740741</c:v>
                </c:pt>
                <c:pt idx="29">
                  <c:v>0.387831122685185</c:v>
                </c:pt>
                <c:pt idx="30">
                  <c:v>0.390196759259259</c:v>
                </c:pt>
                <c:pt idx="31">
                  <c:v>0.390327326388889</c:v>
                </c:pt>
                <c:pt idx="32">
                  <c:v>0.390457002314815</c:v>
                </c:pt>
                <c:pt idx="33">
                  <c:v>0.390587384259259</c:v>
                </c:pt>
                <c:pt idx="34">
                  <c:v>0.390722835648148</c:v>
                </c:pt>
                <c:pt idx="35">
                  <c:v>0.390858113425926</c:v>
                </c:pt>
                <c:pt idx="36">
                  <c:v>0.390988865740741</c:v>
                </c:pt>
                <c:pt idx="37">
                  <c:v>0.391120150462963</c:v>
                </c:pt>
                <c:pt idx="38">
                  <c:v>0.391251087962963</c:v>
                </c:pt>
                <c:pt idx="39">
                  <c:v>0.391381481481481</c:v>
                </c:pt>
                <c:pt idx="40">
                  <c:v>0.391511319444444</c:v>
                </c:pt>
                <c:pt idx="41">
                  <c:v>0.391828703703704</c:v>
                </c:pt>
                <c:pt idx="42">
                  <c:v>0.391958912037037</c:v>
                </c:pt>
                <c:pt idx="43">
                  <c:v>0.392088761574074</c:v>
                </c:pt>
                <c:pt idx="44">
                  <c:v>0.392218611111111</c:v>
                </c:pt>
                <c:pt idx="45">
                  <c:v>0.392348819444444</c:v>
                </c:pt>
                <c:pt idx="46">
                  <c:v>0.392478483796296</c:v>
                </c:pt>
                <c:pt idx="47">
                  <c:v>0.392608865740741</c:v>
                </c:pt>
                <c:pt idx="48">
                  <c:v>0.392739803240741</c:v>
                </c:pt>
                <c:pt idx="49">
                  <c:v>0.392869467592592</c:v>
                </c:pt>
                <c:pt idx="50">
                  <c:v>0.393425925925926</c:v>
                </c:pt>
                <c:pt idx="51">
                  <c:v>0.393556134259259</c:v>
                </c:pt>
                <c:pt idx="52">
                  <c:v>0.393686342592592</c:v>
                </c:pt>
                <c:pt idx="53">
                  <c:v>0.393816736111111</c:v>
                </c:pt>
                <c:pt idx="54">
                  <c:v>0.393946400462963</c:v>
                </c:pt>
                <c:pt idx="55">
                  <c:v>0.394076435185185</c:v>
                </c:pt>
                <c:pt idx="56">
                  <c:v>0.394206458333333</c:v>
                </c:pt>
                <c:pt idx="57">
                  <c:v>0.394336481481481</c:v>
                </c:pt>
                <c:pt idx="58">
                  <c:v>0.394466516203704</c:v>
                </c:pt>
                <c:pt idx="59">
                  <c:v>0.394595821759259</c:v>
                </c:pt>
                <c:pt idx="60">
                  <c:v>0.3947265625</c:v>
                </c:pt>
              </c:numCache>
            </c:numRef>
          </c:xVal>
          <c:yVal>
            <c:numRef>
              <c:f>Data_matrix!$G$2:$G$76</c:f>
              <c:numCache>
                <c:formatCode>0.00</c:formatCode>
                <c:ptCount val="75"/>
                <c:pt idx="0">
                  <c:v>16.11</c:v>
                </c:pt>
                <c:pt idx="1">
                  <c:v>16.09</c:v>
                </c:pt>
                <c:pt idx="2">
                  <c:v>16.12</c:v>
                </c:pt>
                <c:pt idx="3">
                  <c:v>16.06</c:v>
                </c:pt>
                <c:pt idx="4">
                  <c:v>16.05</c:v>
                </c:pt>
                <c:pt idx="5">
                  <c:v>16.07</c:v>
                </c:pt>
                <c:pt idx="6">
                  <c:v>16.03</c:v>
                </c:pt>
                <c:pt idx="7">
                  <c:v>16.03</c:v>
                </c:pt>
                <c:pt idx="8">
                  <c:v>16.03</c:v>
                </c:pt>
                <c:pt idx="9">
                  <c:v>16.32</c:v>
                </c:pt>
                <c:pt idx="10">
                  <c:v>16.51</c:v>
                </c:pt>
                <c:pt idx="11">
                  <c:v>16.44</c:v>
                </c:pt>
                <c:pt idx="12">
                  <c:v>16.71</c:v>
                </c:pt>
                <c:pt idx="13">
                  <c:v>16.51</c:v>
                </c:pt>
                <c:pt idx="14">
                  <c:v>16.9</c:v>
                </c:pt>
                <c:pt idx="15">
                  <c:v>16.37</c:v>
                </c:pt>
                <c:pt idx="16">
                  <c:v>17.07</c:v>
                </c:pt>
                <c:pt idx="17">
                  <c:v>16.06</c:v>
                </c:pt>
                <c:pt idx="18">
                  <c:v>17.17</c:v>
                </c:pt>
                <c:pt idx="19">
                  <c:v>13.98</c:v>
                </c:pt>
                <c:pt idx="20">
                  <c:v>16.88</c:v>
                </c:pt>
                <c:pt idx="21">
                  <c:v>16.68</c:v>
                </c:pt>
                <c:pt idx="22">
                  <c:v>16.4</c:v>
                </c:pt>
                <c:pt idx="23">
                  <c:v>16.38</c:v>
                </c:pt>
                <c:pt idx="24">
                  <c:v>16.36</c:v>
                </c:pt>
                <c:pt idx="25">
                  <c:v>16.31</c:v>
                </c:pt>
                <c:pt idx="26">
                  <c:v>16.3</c:v>
                </c:pt>
                <c:pt idx="27">
                  <c:v>16.26</c:v>
                </c:pt>
                <c:pt idx="28">
                  <c:v>16.25</c:v>
                </c:pt>
                <c:pt idx="29">
                  <c:v>15.39</c:v>
                </c:pt>
                <c:pt idx="30">
                  <c:v>16.85</c:v>
                </c:pt>
                <c:pt idx="31">
                  <c:v>17.05</c:v>
                </c:pt>
                <c:pt idx="32">
                  <c:v>16.83</c:v>
                </c:pt>
                <c:pt idx="33">
                  <c:v>16.65</c:v>
                </c:pt>
                <c:pt idx="34">
                  <c:v>16.6</c:v>
                </c:pt>
                <c:pt idx="35">
                  <c:v>16.54</c:v>
                </c:pt>
                <c:pt idx="36">
                  <c:v>16.27</c:v>
                </c:pt>
                <c:pt idx="37">
                  <c:v>16.1</c:v>
                </c:pt>
                <c:pt idx="38">
                  <c:v>15.98</c:v>
                </c:pt>
                <c:pt idx="39">
                  <c:v>15.86</c:v>
                </c:pt>
                <c:pt idx="40">
                  <c:v>15.7</c:v>
                </c:pt>
                <c:pt idx="41">
                  <c:v>15.92</c:v>
                </c:pt>
                <c:pt idx="42">
                  <c:v>15.93</c:v>
                </c:pt>
                <c:pt idx="43">
                  <c:v>15.95</c:v>
                </c:pt>
                <c:pt idx="44">
                  <c:v>15.99</c:v>
                </c:pt>
                <c:pt idx="45">
                  <c:v>15.97</c:v>
                </c:pt>
                <c:pt idx="46">
                  <c:v>15.98</c:v>
                </c:pt>
                <c:pt idx="47">
                  <c:v>16.01</c:v>
                </c:pt>
                <c:pt idx="48">
                  <c:v>16.0</c:v>
                </c:pt>
                <c:pt idx="49">
                  <c:v>16.0</c:v>
                </c:pt>
                <c:pt idx="50">
                  <c:v>16.0</c:v>
                </c:pt>
                <c:pt idx="51">
                  <c:v>16.0</c:v>
                </c:pt>
                <c:pt idx="52">
                  <c:v>16.05</c:v>
                </c:pt>
                <c:pt idx="53">
                  <c:v>16.05</c:v>
                </c:pt>
                <c:pt idx="54">
                  <c:v>16.61</c:v>
                </c:pt>
                <c:pt idx="55">
                  <c:v>16.83</c:v>
                </c:pt>
                <c:pt idx="56">
                  <c:v>16.71</c:v>
                </c:pt>
                <c:pt idx="57">
                  <c:v>16.48</c:v>
                </c:pt>
                <c:pt idx="58">
                  <c:v>16.31</c:v>
                </c:pt>
                <c:pt idx="59">
                  <c:v>16.34</c:v>
                </c:pt>
                <c:pt idx="60">
                  <c:v>15.94</c:v>
                </c:pt>
              </c:numCache>
            </c:numRef>
          </c:yVal>
        </c:ser>
        <c:ser>
          <c:idx val="2"/>
          <c:order val="2"/>
          <c:tx>
            <c:strRef>
              <c:f>Data_matrix!$I$1</c:f>
              <c:strCache>
                <c:ptCount val="1"/>
                <c:pt idx="0">
                  <c:v>BattBlkMaxV  V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22225">
                <a:solidFill>
                  <a:srgbClr val="008000"/>
                </a:solidFill>
              </a:ln>
            </c:spPr>
          </c:marker>
          <c:xVal>
            <c:numRef>
              <c:f>Data_matrix!$A$2:$A$76</c:f>
              <c:numCache>
                <c:formatCode>hh:mm:ss\.ss</c:formatCode>
                <c:ptCount val="75"/>
                <c:pt idx="0">
                  <c:v>0.384224537037037</c:v>
                </c:pt>
                <c:pt idx="1">
                  <c:v>0.384354201388889</c:v>
                </c:pt>
                <c:pt idx="2">
                  <c:v>0.38448369212963</c:v>
                </c:pt>
                <c:pt idx="3">
                  <c:v>0.384614259259259</c:v>
                </c:pt>
                <c:pt idx="4">
                  <c:v>0.384743923611111</c:v>
                </c:pt>
                <c:pt idx="5">
                  <c:v>0.384872511574074</c:v>
                </c:pt>
                <c:pt idx="6">
                  <c:v>0.385002534722222</c:v>
                </c:pt>
                <c:pt idx="7">
                  <c:v>0.385133101851852</c:v>
                </c:pt>
                <c:pt idx="8">
                  <c:v>0.385262233796296</c:v>
                </c:pt>
                <c:pt idx="9">
                  <c:v>0.385392256944444</c:v>
                </c:pt>
                <c:pt idx="10">
                  <c:v>0.385497685185185</c:v>
                </c:pt>
                <c:pt idx="11">
                  <c:v>0.385522280092593</c:v>
                </c:pt>
                <c:pt idx="12">
                  <c:v>0.385626990740741</c:v>
                </c:pt>
                <c:pt idx="13">
                  <c:v>0.38565212962963</c:v>
                </c:pt>
                <c:pt idx="14">
                  <c:v>0.385756828703704</c:v>
                </c:pt>
                <c:pt idx="15">
                  <c:v>0.385782152777778</c:v>
                </c:pt>
                <c:pt idx="16">
                  <c:v>0.385885960648148</c:v>
                </c:pt>
                <c:pt idx="17">
                  <c:v>0.385913090277778</c:v>
                </c:pt>
                <c:pt idx="18">
                  <c:v>0.386016701388889</c:v>
                </c:pt>
                <c:pt idx="19">
                  <c:v>0.386043483796296</c:v>
                </c:pt>
                <c:pt idx="20">
                  <c:v>0.386146550925926</c:v>
                </c:pt>
                <c:pt idx="21">
                  <c:v>0.386277303240741</c:v>
                </c:pt>
                <c:pt idx="22">
                  <c:v>0.386921296296296</c:v>
                </c:pt>
                <c:pt idx="23">
                  <c:v>0.38705150462963</c:v>
                </c:pt>
                <c:pt idx="24">
                  <c:v>0.387181354166667</c:v>
                </c:pt>
                <c:pt idx="25">
                  <c:v>0.387312094907407</c:v>
                </c:pt>
                <c:pt idx="26">
                  <c:v>0.387441585648148</c:v>
                </c:pt>
                <c:pt idx="27">
                  <c:v>0.38757125</c:v>
                </c:pt>
                <c:pt idx="28">
                  <c:v>0.387700740740741</c:v>
                </c:pt>
                <c:pt idx="29">
                  <c:v>0.387831122685185</c:v>
                </c:pt>
                <c:pt idx="30">
                  <c:v>0.390196759259259</c:v>
                </c:pt>
                <c:pt idx="31">
                  <c:v>0.390327326388889</c:v>
                </c:pt>
                <c:pt idx="32">
                  <c:v>0.390457002314815</c:v>
                </c:pt>
                <c:pt idx="33">
                  <c:v>0.390587384259259</c:v>
                </c:pt>
                <c:pt idx="34">
                  <c:v>0.390722835648148</c:v>
                </c:pt>
                <c:pt idx="35">
                  <c:v>0.390858113425926</c:v>
                </c:pt>
                <c:pt idx="36">
                  <c:v>0.390988865740741</c:v>
                </c:pt>
                <c:pt idx="37">
                  <c:v>0.391120150462963</c:v>
                </c:pt>
                <c:pt idx="38">
                  <c:v>0.391251087962963</c:v>
                </c:pt>
                <c:pt idx="39">
                  <c:v>0.391381481481481</c:v>
                </c:pt>
                <c:pt idx="40">
                  <c:v>0.391511319444444</c:v>
                </c:pt>
                <c:pt idx="41">
                  <c:v>0.391828703703704</c:v>
                </c:pt>
                <c:pt idx="42">
                  <c:v>0.391958912037037</c:v>
                </c:pt>
                <c:pt idx="43">
                  <c:v>0.392088761574074</c:v>
                </c:pt>
                <c:pt idx="44">
                  <c:v>0.392218611111111</c:v>
                </c:pt>
                <c:pt idx="45">
                  <c:v>0.392348819444444</c:v>
                </c:pt>
                <c:pt idx="46">
                  <c:v>0.392478483796296</c:v>
                </c:pt>
                <c:pt idx="47">
                  <c:v>0.392608865740741</c:v>
                </c:pt>
                <c:pt idx="48">
                  <c:v>0.392739803240741</c:v>
                </c:pt>
                <c:pt idx="49">
                  <c:v>0.392869467592592</c:v>
                </c:pt>
                <c:pt idx="50">
                  <c:v>0.393425925925926</c:v>
                </c:pt>
                <c:pt idx="51">
                  <c:v>0.393556134259259</c:v>
                </c:pt>
                <c:pt idx="52">
                  <c:v>0.393686342592592</c:v>
                </c:pt>
                <c:pt idx="53">
                  <c:v>0.393816736111111</c:v>
                </c:pt>
                <c:pt idx="54">
                  <c:v>0.393946400462963</c:v>
                </c:pt>
                <c:pt idx="55">
                  <c:v>0.394076435185185</c:v>
                </c:pt>
                <c:pt idx="56">
                  <c:v>0.394206458333333</c:v>
                </c:pt>
                <c:pt idx="57">
                  <c:v>0.394336481481481</c:v>
                </c:pt>
                <c:pt idx="58">
                  <c:v>0.394466516203704</c:v>
                </c:pt>
                <c:pt idx="59">
                  <c:v>0.394595821759259</c:v>
                </c:pt>
                <c:pt idx="60">
                  <c:v>0.3947265625</c:v>
                </c:pt>
              </c:numCache>
            </c:numRef>
          </c:xVal>
          <c:yVal>
            <c:numRef>
              <c:f>Data_matrix!$I$2:$I$76</c:f>
              <c:numCache>
                <c:formatCode>0.00</c:formatCode>
                <c:ptCount val="75"/>
                <c:pt idx="0">
                  <c:v>16.57</c:v>
                </c:pt>
                <c:pt idx="1">
                  <c:v>16.55</c:v>
                </c:pt>
                <c:pt idx="2">
                  <c:v>16.54</c:v>
                </c:pt>
                <c:pt idx="3">
                  <c:v>16.52</c:v>
                </c:pt>
                <c:pt idx="4">
                  <c:v>16.5</c:v>
                </c:pt>
                <c:pt idx="5">
                  <c:v>16.49</c:v>
                </c:pt>
                <c:pt idx="6">
                  <c:v>16.48</c:v>
                </c:pt>
                <c:pt idx="7">
                  <c:v>16.47</c:v>
                </c:pt>
                <c:pt idx="8">
                  <c:v>16.44</c:v>
                </c:pt>
                <c:pt idx="9">
                  <c:v>16.76</c:v>
                </c:pt>
                <c:pt idx="10">
                  <c:v>16.92</c:v>
                </c:pt>
                <c:pt idx="11">
                  <c:v>16.86</c:v>
                </c:pt>
                <c:pt idx="12">
                  <c:v>17.15</c:v>
                </c:pt>
                <c:pt idx="13">
                  <c:v>16.88</c:v>
                </c:pt>
                <c:pt idx="14">
                  <c:v>17.34</c:v>
                </c:pt>
                <c:pt idx="15">
                  <c:v>16.78</c:v>
                </c:pt>
                <c:pt idx="16">
                  <c:v>17.45</c:v>
                </c:pt>
                <c:pt idx="17">
                  <c:v>16.49</c:v>
                </c:pt>
                <c:pt idx="18">
                  <c:v>17.58</c:v>
                </c:pt>
                <c:pt idx="19">
                  <c:v>14.56</c:v>
                </c:pt>
                <c:pt idx="20">
                  <c:v>17.22</c:v>
                </c:pt>
                <c:pt idx="21">
                  <c:v>17.04</c:v>
                </c:pt>
                <c:pt idx="22">
                  <c:v>16.76</c:v>
                </c:pt>
                <c:pt idx="23">
                  <c:v>16.75</c:v>
                </c:pt>
                <c:pt idx="24">
                  <c:v>16.72</c:v>
                </c:pt>
                <c:pt idx="25">
                  <c:v>16.71</c:v>
                </c:pt>
                <c:pt idx="26">
                  <c:v>16.7</c:v>
                </c:pt>
                <c:pt idx="27">
                  <c:v>16.66</c:v>
                </c:pt>
                <c:pt idx="28">
                  <c:v>16.65</c:v>
                </c:pt>
                <c:pt idx="29">
                  <c:v>15.81</c:v>
                </c:pt>
                <c:pt idx="30">
                  <c:v>17.21</c:v>
                </c:pt>
                <c:pt idx="31">
                  <c:v>17.41</c:v>
                </c:pt>
                <c:pt idx="32">
                  <c:v>17.16</c:v>
                </c:pt>
                <c:pt idx="33">
                  <c:v>17.0</c:v>
                </c:pt>
                <c:pt idx="34">
                  <c:v>16.93</c:v>
                </c:pt>
                <c:pt idx="35">
                  <c:v>16.88</c:v>
                </c:pt>
                <c:pt idx="36">
                  <c:v>16.62</c:v>
                </c:pt>
                <c:pt idx="37">
                  <c:v>16.48</c:v>
                </c:pt>
                <c:pt idx="38">
                  <c:v>16.36</c:v>
                </c:pt>
                <c:pt idx="39">
                  <c:v>16.27</c:v>
                </c:pt>
                <c:pt idx="40">
                  <c:v>16.14</c:v>
                </c:pt>
                <c:pt idx="41">
                  <c:v>16.38</c:v>
                </c:pt>
                <c:pt idx="42">
                  <c:v>16.4</c:v>
                </c:pt>
                <c:pt idx="43">
                  <c:v>16.41</c:v>
                </c:pt>
                <c:pt idx="44">
                  <c:v>16.42</c:v>
                </c:pt>
                <c:pt idx="45">
                  <c:v>16.43</c:v>
                </c:pt>
                <c:pt idx="46">
                  <c:v>16.44</c:v>
                </c:pt>
                <c:pt idx="47">
                  <c:v>16.45</c:v>
                </c:pt>
                <c:pt idx="48">
                  <c:v>16.46</c:v>
                </c:pt>
                <c:pt idx="49">
                  <c:v>16.46</c:v>
                </c:pt>
                <c:pt idx="50">
                  <c:v>16.47</c:v>
                </c:pt>
                <c:pt idx="51">
                  <c:v>16.47</c:v>
                </c:pt>
                <c:pt idx="52">
                  <c:v>16.48</c:v>
                </c:pt>
                <c:pt idx="53">
                  <c:v>16.3</c:v>
                </c:pt>
                <c:pt idx="54">
                  <c:v>17.05</c:v>
                </c:pt>
                <c:pt idx="55">
                  <c:v>17.21</c:v>
                </c:pt>
                <c:pt idx="56">
                  <c:v>17.06</c:v>
                </c:pt>
                <c:pt idx="57">
                  <c:v>16.87</c:v>
                </c:pt>
                <c:pt idx="58">
                  <c:v>16.71</c:v>
                </c:pt>
                <c:pt idx="59">
                  <c:v>16.73</c:v>
                </c:pt>
                <c:pt idx="60">
                  <c:v>16.35</c:v>
                </c:pt>
              </c:numCache>
            </c:numRef>
          </c:yVal>
        </c:ser>
        <c:axId val="287997048"/>
        <c:axId val="288009144"/>
      </c:scatterChart>
      <c:scatterChart>
        <c:scatterStyle val="lineMarker"/>
        <c:ser>
          <c:idx val="0"/>
          <c:order val="0"/>
          <c:tx>
            <c:strRef>
              <c:f>Data_matrix!$F$1</c:f>
              <c:strCache>
                <c:ptCount val="1"/>
                <c:pt idx="0">
                  <c:v>IBMainBatt 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noFill/>
              <a:ln w="22225">
                <a:solidFill>
                  <a:srgbClr val="FF0000"/>
                </a:solidFill>
              </a:ln>
            </c:spPr>
          </c:marker>
          <c:xVal>
            <c:numRef>
              <c:f>Data_matrix!$A$2:$A$76</c:f>
              <c:numCache>
                <c:formatCode>hh:mm:ss\.ss</c:formatCode>
                <c:ptCount val="75"/>
                <c:pt idx="0">
                  <c:v>0.384224537037037</c:v>
                </c:pt>
                <c:pt idx="1">
                  <c:v>0.384354201388889</c:v>
                </c:pt>
                <c:pt idx="2">
                  <c:v>0.38448369212963</c:v>
                </c:pt>
                <c:pt idx="3">
                  <c:v>0.384614259259259</c:v>
                </c:pt>
                <c:pt idx="4">
                  <c:v>0.384743923611111</c:v>
                </c:pt>
                <c:pt idx="5">
                  <c:v>0.384872511574074</c:v>
                </c:pt>
                <c:pt idx="6">
                  <c:v>0.385002534722222</c:v>
                </c:pt>
                <c:pt idx="7">
                  <c:v>0.385133101851852</c:v>
                </c:pt>
                <c:pt idx="8">
                  <c:v>0.385262233796296</c:v>
                </c:pt>
                <c:pt idx="9">
                  <c:v>0.385392256944444</c:v>
                </c:pt>
                <c:pt idx="10">
                  <c:v>0.385497685185185</c:v>
                </c:pt>
                <c:pt idx="11">
                  <c:v>0.385522280092593</c:v>
                </c:pt>
                <c:pt idx="12">
                  <c:v>0.385626990740741</c:v>
                </c:pt>
                <c:pt idx="13">
                  <c:v>0.38565212962963</c:v>
                </c:pt>
                <c:pt idx="14">
                  <c:v>0.385756828703704</c:v>
                </c:pt>
                <c:pt idx="15">
                  <c:v>0.385782152777778</c:v>
                </c:pt>
                <c:pt idx="16">
                  <c:v>0.385885960648148</c:v>
                </c:pt>
                <c:pt idx="17">
                  <c:v>0.385913090277778</c:v>
                </c:pt>
                <c:pt idx="18">
                  <c:v>0.386016701388889</c:v>
                </c:pt>
                <c:pt idx="19">
                  <c:v>0.386043483796296</c:v>
                </c:pt>
                <c:pt idx="20">
                  <c:v>0.386146550925926</c:v>
                </c:pt>
                <c:pt idx="21">
                  <c:v>0.386277303240741</c:v>
                </c:pt>
                <c:pt idx="22">
                  <c:v>0.386921296296296</c:v>
                </c:pt>
                <c:pt idx="23">
                  <c:v>0.38705150462963</c:v>
                </c:pt>
                <c:pt idx="24">
                  <c:v>0.387181354166667</c:v>
                </c:pt>
                <c:pt idx="25">
                  <c:v>0.387312094907407</c:v>
                </c:pt>
                <c:pt idx="26">
                  <c:v>0.387441585648148</c:v>
                </c:pt>
                <c:pt idx="27">
                  <c:v>0.38757125</c:v>
                </c:pt>
                <c:pt idx="28">
                  <c:v>0.387700740740741</c:v>
                </c:pt>
                <c:pt idx="29">
                  <c:v>0.387831122685185</c:v>
                </c:pt>
                <c:pt idx="30">
                  <c:v>0.390196759259259</c:v>
                </c:pt>
                <c:pt idx="31">
                  <c:v>0.390327326388889</c:v>
                </c:pt>
                <c:pt idx="32">
                  <c:v>0.390457002314815</c:v>
                </c:pt>
                <c:pt idx="33">
                  <c:v>0.390587384259259</c:v>
                </c:pt>
                <c:pt idx="34">
                  <c:v>0.390722835648148</c:v>
                </c:pt>
                <c:pt idx="35">
                  <c:v>0.390858113425926</c:v>
                </c:pt>
                <c:pt idx="36">
                  <c:v>0.390988865740741</c:v>
                </c:pt>
                <c:pt idx="37">
                  <c:v>0.391120150462963</c:v>
                </c:pt>
                <c:pt idx="38">
                  <c:v>0.391251087962963</c:v>
                </c:pt>
                <c:pt idx="39">
                  <c:v>0.391381481481481</c:v>
                </c:pt>
                <c:pt idx="40">
                  <c:v>0.391511319444444</c:v>
                </c:pt>
                <c:pt idx="41">
                  <c:v>0.391828703703704</c:v>
                </c:pt>
                <c:pt idx="42">
                  <c:v>0.391958912037037</c:v>
                </c:pt>
                <c:pt idx="43">
                  <c:v>0.392088761574074</c:v>
                </c:pt>
                <c:pt idx="44">
                  <c:v>0.392218611111111</c:v>
                </c:pt>
                <c:pt idx="45">
                  <c:v>0.392348819444444</c:v>
                </c:pt>
                <c:pt idx="46">
                  <c:v>0.392478483796296</c:v>
                </c:pt>
                <c:pt idx="47">
                  <c:v>0.392608865740741</c:v>
                </c:pt>
                <c:pt idx="48">
                  <c:v>0.392739803240741</c:v>
                </c:pt>
                <c:pt idx="49">
                  <c:v>0.392869467592592</c:v>
                </c:pt>
                <c:pt idx="50">
                  <c:v>0.393425925925926</c:v>
                </c:pt>
                <c:pt idx="51">
                  <c:v>0.393556134259259</c:v>
                </c:pt>
                <c:pt idx="52">
                  <c:v>0.393686342592592</c:v>
                </c:pt>
                <c:pt idx="53">
                  <c:v>0.393816736111111</c:v>
                </c:pt>
                <c:pt idx="54">
                  <c:v>0.393946400462963</c:v>
                </c:pt>
                <c:pt idx="55">
                  <c:v>0.394076435185185</c:v>
                </c:pt>
                <c:pt idx="56">
                  <c:v>0.394206458333333</c:v>
                </c:pt>
                <c:pt idx="57">
                  <c:v>0.394336481481481</c:v>
                </c:pt>
                <c:pt idx="58">
                  <c:v>0.394466516203704</c:v>
                </c:pt>
                <c:pt idx="59">
                  <c:v>0.394595821759259</c:v>
                </c:pt>
                <c:pt idx="60">
                  <c:v>0.3947265625</c:v>
                </c:pt>
              </c:numCache>
            </c:numRef>
          </c:xVal>
          <c:yVal>
            <c:numRef>
              <c:f>Data_matrix!$F$2:$F$76</c:f>
              <c:numCache>
                <c:formatCode>0.00</c:formatCode>
                <c:ptCount val="75"/>
                <c:pt idx="0">
                  <c:v>0.79</c:v>
                </c:pt>
                <c:pt idx="1">
                  <c:v>0.81</c:v>
                </c:pt>
                <c:pt idx="2">
                  <c:v>0.79</c:v>
                </c:pt>
                <c:pt idx="3">
                  <c:v>0.79</c:v>
                </c:pt>
                <c:pt idx="4">
                  <c:v>0.79</c:v>
                </c:pt>
                <c:pt idx="5">
                  <c:v>0.85</c:v>
                </c:pt>
                <c:pt idx="6">
                  <c:v>0.85</c:v>
                </c:pt>
                <c:pt idx="7">
                  <c:v>0.79</c:v>
                </c:pt>
                <c:pt idx="8">
                  <c:v>0.79</c:v>
                </c:pt>
                <c:pt idx="9">
                  <c:v>-5.93</c:v>
                </c:pt>
                <c:pt idx="10">
                  <c:v>-12.47</c:v>
                </c:pt>
                <c:pt idx="11">
                  <c:v>-4.78</c:v>
                </c:pt>
                <c:pt idx="12">
                  <c:v>-11.08</c:v>
                </c:pt>
                <c:pt idx="13">
                  <c:v>-4.42</c:v>
                </c:pt>
                <c:pt idx="14">
                  <c:v>-12.48</c:v>
                </c:pt>
                <c:pt idx="15">
                  <c:v>0.92</c:v>
                </c:pt>
                <c:pt idx="16">
                  <c:v>-12.22</c:v>
                </c:pt>
                <c:pt idx="17">
                  <c:v>6.18</c:v>
                </c:pt>
                <c:pt idx="18">
                  <c:v>-12.33</c:v>
                </c:pt>
                <c:pt idx="19">
                  <c:v>46.82</c:v>
                </c:pt>
                <c:pt idx="20">
                  <c:v>0.92</c:v>
                </c:pt>
                <c:pt idx="21">
                  <c:v>1.22</c:v>
                </c:pt>
                <c:pt idx="22">
                  <c:v>0.85</c:v>
                </c:pt>
                <c:pt idx="23">
                  <c:v>0.85</c:v>
                </c:pt>
                <c:pt idx="24">
                  <c:v>0.79</c:v>
                </c:pt>
                <c:pt idx="25">
                  <c:v>0.79</c:v>
                </c:pt>
                <c:pt idx="26">
                  <c:v>0.79</c:v>
                </c:pt>
                <c:pt idx="27">
                  <c:v>1.01</c:v>
                </c:pt>
                <c:pt idx="28">
                  <c:v>0.79</c:v>
                </c:pt>
                <c:pt idx="29">
                  <c:v>21.36</c:v>
                </c:pt>
                <c:pt idx="30">
                  <c:v>-11.61</c:v>
                </c:pt>
                <c:pt idx="31">
                  <c:v>-10.85</c:v>
                </c:pt>
                <c:pt idx="32">
                  <c:v>0.92</c:v>
                </c:pt>
                <c:pt idx="33">
                  <c:v>0.73</c:v>
                </c:pt>
                <c:pt idx="34">
                  <c:v>0.73</c:v>
                </c:pt>
                <c:pt idx="35">
                  <c:v>1.16</c:v>
                </c:pt>
                <c:pt idx="36">
                  <c:v>6.88</c:v>
                </c:pt>
                <c:pt idx="37">
                  <c:v>6.94</c:v>
                </c:pt>
                <c:pt idx="38">
                  <c:v>7.0</c:v>
                </c:pt>
                <c:pt idx="39">
                  <c:v>7.06</c:v>
                </c:pt>
                <c:pt idx="40">
                  <c:v>7.35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-10.67</c:v>
                </c:pt>
                <c:pt idx="55">
                  <c:v>-11.59</c:v>
                </c:pt>
                <c:pt idx="56">
                  <c:v>-4.5</c:v>
                </c:pt>
                <c:pt idx="57">
                  <c:v>1.36</c:v>
                </c:pt>
                <c:pt idx="58">
                  <c:v>2.38</c:v>
                </c:pt>
                <c:pt idx="59">
                  <c:v>1.1</c:v>
                </c:pt>
                <c:pt idx="60">
                  <c:v>8.130000000000001</c:v>
                </c:pt>
              </c:numCache>
            </c:numRef>
          </c:yVal>
        </c:ser>
        <c:axId val="288023080"/>
        <c:axId val="288016440"/>
      </c:scatterChart>
      <c:valAx>
        <c:axId val="287997048"/>
        <c:scaling>
          <c:orientation val="minMax"/>
          <c:min val="0.384028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</c:title>
        <c:numFmt formatCode="hh:mm" sourceLinked="0"/>
        <c:tickLblPos val="nextTo"/>
        <c:spPr>
          <a:ln>
            <a:solidFill>
              <a:schemeClr val="tx1"/>
            </a:solidFill>
          </a:ln>
        </c:spPr>
        <c:crossAx val="288009144"/>
        <c:crosses val="autoZero"/>
        <c:crossBetween val="midCat"/>
        <c:majorUnit val="0.0006944"/>
      </c:valAx>
      <c:valAx>
        <c:axId val="288009144"/>
        <c:scaling>
          <c:orientation val="minMax"/>
          <c:min val="13.0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Module pair voltages</a:t>
                </a:r>
              </a:p>
            </c:rich>
          </c:tx>
          <c:layout/>
        </c:title>
        <c:numFmt formatCode="0.0" sourceLinked="0"/>
        <c:tickLblPos val="nextTo"/>
        <c:spPr>
          <a:ln>
            <a:solidFill>
              <a:schemeClr val="tx1"/>
            </a:solidFill>
          </a:ln>
        </c:spPr>
        <c:crossAx val="287997048"/>
        <c:crosses val="autoZero"/>
        <c:crossBetween val="midCat"/>
      </c:valAx>
      <c:valAx>
        <c:axId val="288016440"/>
        <c:scaling>
          <c:orientation val="minMax"/>
          <c:max val="80.0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Traction Battery Amps</a:t>
                </a:r>
              </a:p>
            </c:rich>
          </c:tx>
          <c:layout/>
        </c:title>
        <c:numFmt formatCode="0.00" sourceLinked="1"/>
        <c:tickLblPos val="nextTo"/>
        <c:crossAx val="288023080"/>
        <c:crosses val="max"/>
        <c:crossBetween val="midCat"/>
      </c:valAx>
      <c:valAx>
        <c:axId val="288023080"/>
        <c:scaling>
          <c:orientation val="minMax"/>
        </c:scaling>
        <c:delete val="1"/>
        <c:axPos val="b"/>
        <c:numFmt formatCode="hh:mm:ss\.ss" sourceLinked="1"/>
        <c:tickLblPos val="nextTo"/>
        <c:crossAx val="288016440"/>
        <c:crosses val="autoZero"/>
        <c:crossBetween val="midCat"/>
      </c:valAx>
    </c:plotArea>
    <c:legend>
      <c:legendPos val="t"/>
      <c:layout/>
    </c:legend>
    <c:plotVisOnly val="1"/>
  </c:chart>
  <c:txPr>
    <a:bodyPr/>
    <a:lstStyle/>
    <a:p>
      <a:pPr>
        <a:defRPr sz="12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044" y="11043"/>
    <xdr:ext cx="8558696" cy="58199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W133"/>
  <sheetViews>
    <sheetView topLeftCell="A115" workbookViewId="0">
      <selection activeCell="A133" sqref="A55:XFD133"/>
    </sheetView>
  </sheetViews>
  <sheetFormatPr baseColWidth="10" defaultRowHeight="17"/>
  <sheetData>
    <row r="1" spans="1:5">
      <c r="A1">
        <v>2002</v>
      </c>
      <c r="B1" t="s">
        <v>91</v>
      </c>
      <c r="C1" t="s">
        <v>92</v>
      </c>
      <c r="E1" t="s">
        <v>93</v>
      </c>
    </row>
    <row r="6" spans="1:5">
      <c r="A6" t="s">
        <v>94</v>
      </c>
    </row>
    <row r="8" spans="1:5">
      <c r="A8" t="s">
        <v>95</v>
      </c>
      <c r="B8" t="s">
        <v>96</v>
      </c>
    </row>
    <row r="9" spans="1:5">
      <c r="B9" t="s">
        <v>97</v>
      </c>
      <c r="D9" t="s">
        <v>98</v>
      </c>
      <c r="E9" t="s">
        <v>99</v>
      </c>
    </row>
    <row r="10" spans="1:5">
      <c r="A10" t="s">
        <v>100</v>
      </c>
      <c r="B10" t="s">
        <v>96</v>
      </c>
    </row>
    <row r="11" spans="1:5">
      <c r="A11" t="s">
        <v>101</v>
      </c>
      <c r="B11" t="s">
        <v>102</v>
      </c>
    </row>
    <row r="12" spans="1:5">
      <c r="A12" t="s">
        <v>103</v>
      </c>
      <c r="B12" t="s">
        <v>97</v>
      </c>
    </row>
    <row r="13" spans="1:5">
      <c r="A13" t="s">
        <v>104</v>
      </c>
      <c r="B13">
        <v>48</v>
      </c>
      <c r="C13" t="s">
        <v>105</v>
      </c>
    </row>
    <row r="14" spans="1:5">
      <c r="A14" t="s">
        <v>106</v>
      </c>
      <c r="B14">
        <v>-20</v>
      </c>
      <c r="C14" t="s">
        <v>107</v>
      </c>
    </row>
    <row r="15" spans="1:5">
      <c r="A15" t="s">
        <v>108</v>
      </c>
      <c r="B15">
        <v>20.6</v>
      </c>
      <c r="C15" t="s">
        <v>107</v>
      </c>
    </row>
    <row r="16" spans="1:5">
      <c r="A16" t="s">
        <v>109</v>
      </c>
      <c r="B16">
        <v>42.5</v>
      </c>
      <c r="C16" t="s">
        <v>105</v>
      </c>
    </row>
    <row r="17" spans="1:3">
      <c r="A17" t="s">
        <v>110</v>
      </c>
      <c r="B17">
        <v>-14.54</v>
      </c>
      <c r="C17" t="s">
        <v>111</v>
      </c>
    </row>
    <row r="18" spans="1:3">
      <c r="A18" t="s">
        <v>112</v>
      </c>
      <c r="B18">
        <v>19</v>
      </c>
      <c r="C18" t="s">
        <v>113</v>
      </c>
    </row>
    <row r="19" spans="1:3">
      <c r="A19" t="s">
        <v>114</v>
      </c>
      <c r="B19">
        <v>21</v>
      </c>
      <c r="C19" t="s">
        <v>113</v>
      </c>
    </row>
    <row r="20" spans="1:3">
      <c r="A20" t="s">
        <v>115</v>
      </c>
      <c r="B20">
        <v>22</v>
      </c>
      <c r="C20" t="s">
        <v>113</v>
      </c>
    </row>
    <row r="21" spans="1:3">
      <c r="A21" t="s">
        <v>116</v>
      </c>
      <c r="B21">
        <v>18</v>
      </c>
      <c r="C21" t="s">
        <v>113</v>
      </c>
    </row>
    <row r="22" spans="1:3">
      <c r="A22" t="s">
        <v>140</v>
      </c>
      <c r="B22">
        <v>24</v>
      </c>
      <c r="C22" t="s">
        <v>113</v>
      </c>
    </row>
    <row r="23" spans="1:3">
      <c r="A23" t="s">
        <v>141</v>
      </c>
      <c r="B23" t="s">
        <v>142</v>
      </c>
    </row>
    <row r="24" spans="1:3">
      <c r="A24" t="s">
        <v>143</v>
      </c>
      <c r="B24" t="s">
        <v>144</v>
      </c>
    </row>
    <row r="25" spans="1:3">
      <c r="A25" t="s">
        <v>145</v>
      </c>
      <c r="B25" t="s">
        <v>144</v>
      </c>
    </row>
    <row r="26" spans="1:3">
      <c r="A26" t="s">
        <v>146</v>
      </c>
      <c r="B26" t="s">
        <v>144</v>
      </c>
    </row>
    <row r="27" spans="1:3">
      <c r="A27" t="s">
        <v>147</v>
      </c>
      <c r="B27" t="s">
        <v>148</v>
      </c>
    </row>
    <row r="28" spans="1:3">
      <c r="A28" t="s">
        <v>149</v>
      </c>
      <c r="B28" t="s">
        <v>150</v>
      </c>
    </row>
    <row r="29" spans="1:3">
      <c r="A29" t="s">
        <v>151</v>
      </c>
      <c r="B29" t="s">
        <v>150</v>
      </c>
    </row>
    <row r="30" spans="1:3">
      <c r="A30" t="s">
        <v>152</v>
      </c>
      <c r="B30" t="s">
        <v>150</v>
      </c>
    </row>
    <row r="31" spans="1:3">
      <c r="A31" t="s">
        <v>153</v>
      </c>
      <c r="B31">
        <v>13.75</v>
      </c>
      <c r="C31" t="s">
        <v>154</v>
      </c>
    </row>
    <row r="32" spans="1:3">
      <c r="A32" t="s">
        <v>155</v>
      </c>
      <c r="B32" t="s">
        <v>150</v>
      </c>
    </row>
    <row r="33" spans="1:3">
      <c r="A33" t="s">
        <v>156</v>
      </c>
      <c r="B33" t="s">
        <v>150</v>
      </c>
    </row>
    <row r="34" spans="1:3">
      <c r="A34" t="s">
        <v>157</v>
      </c>
      <c r="B34" t="s">
        <v>148</v>
      </c>
    </row>
    <row r="35" spans="1:3">
      <c r="A35" t="s">
        <v>158</v>
      </c>
      <c r="B35">
        <v>18.03</v>
      </c>
      <c r="C35" t="s">
        <v>154</v>
      </c>
    </row>
    <row r="36" spans="1:3">
      <c r="A36" t="s">
        <v>159</v>
      </c>
      <c r="B36">
        <v>17.88</v>
      </c>
      <c r="C36" t="s">
        <v>154</v>
      </c>
    </row>
    <row r="37" spans="1:3">
      <c r="A37" t="s">
        <v>160</v>
      </c>
      <c r="B37">
        <v>17.850000000000001</v>
      </c>
      <c r="C37" t="s">
        <v>154</v>
      </c>
    </row>
    <row r="38" spans="1:3">
      <c r="A38" t="s">
        <v>161</v>
      </c>
      <c r="B38">
        <v>17.84</v>
      </c>
      <c r="C38" t="s">
        <v>154</v>
      </c>
    </row>
    <row r="39" spans="1:3">
      <c r="A39" t="s">
        <v>162</v>
      </c>
      <c r="B39">
        <v>17.809999999999999</v>
      </c>
      <c r="C39" t="s">
        <v>154</v>
      </c>
    </row>
    <row r="40" spans="1:3">
      <c r="A40" t="s">
        <v>0</v>
      </c>
      <c r="B40">
        <v>17.899999999999999</v>
      </c>
      <c r="C40" t="s">
        <v>154</v>
      </c>
    </row>
    <row r="41" spans="1:3">
      <c r="A41" t="s">
        <v>1</v>
      </c>
      <c r="B41">
        <v>17.79</v>
      </c>
      <c r="C41" t="s">
        <v>154</v>
      </c>
    </row>
    <row r="42" spans="1:3">
      <c r="A42" t="s">
        <v>2</v>
      </c>
      <c r="B42">
        <v>17.82</v>
      </c>
      <c r="C42" t="s">
        <v>154</v>
      </c>
    </row>
    <row r="43" spans="1:3">
      <c r="A43" t="s">
        <v>3</v>
      </c>
      <c r="B43">
        <v>17.8</v>
      </c>
      <c r="C43" t="s">
        <v>154</v>
      </c>
    </row>
    <row r="44" spans="1:3">
      <c r="A44" t="s">
        <v>4</v>
      </c>
      <c r="B44">
        <v>17.75</v>
      </c>
      <c r="C44" t="s">
        <v>154</v>
      </c>
    </row>
    <row r="45" spans="1:3">
      <c r="A45" t="s">
        <v>5</v>
      </c>
      <c r="B45">
        <v>17.850000000000001</v>
      </c>
      <c r="C45" t="s">
        <v>154</v>
      </c>
    </row>
    <row r="46" spans="1:3">
      <c r="A46" t="s">
        <v>6</v>
      </c>
      <c r="B46">
        <v>17.88</v>
      </c>
      <c r="C46" t="s">
        <v>154</v>
      </c>
    </row>
    <row r="47" spans="1:3">
      <c r="A47" t="s">
        <v>7</v>
      </c>
      <c r="B47">
        <v>17.829999999999998</v>
      </c>
      <c r="C47" t="s">
        <v>154</v>
      </c>
    </row>
    <row r="48" spans="1:3">
      <c r="A48" t="s">
        <v>8</v>
      </c>
      <c r="B48">
        <v>17.829999999999998</v>
      </c>
      <c r="C48" t="s">
        <v>154</v>
      </c>
    </row>
    <row r="49" spans="1:75">
      <c r="A49" t="s">
        <v>9</v>
      </c>
      <c r="B49">
        <v>17.899999999999999</v>
      </c>
      <c r="C49" t="s">
        <v>154</v>
      </c>
    </row>
    <row r="50" spans="1:75">
      <c r="A50" t="s">
        <v>10</v>
      </c>
      <c r="B50">
        <v>17.690000000000001</v>
      </c>
      <c r="C50" t="s">
        <v>154</v>
      </c>
    </row>
    <row r="51" spans="1:75">
      <c r="A51" t="s">
        <v>11</v>
      </c>
      <c r="B51">
        <v>17.77</v>
      </c>
      <c r="C51" t="s">
        <v>154</v>
      </c>
    </row>
    <row r="52" spans="1:75">
      <c r="A52" t="s">
        <v>12</v>
      </c>
      <c r="B52">
        <v>17.899999999999999</v>
      </c>
      <c r="C52" t="s">
        <v>154</v>
      </c>
    </row>
    <row r="53" spans="1:75">
      <c r="A53" t="s">
        <v>13</v>
      </c>
      <c r="B53">
        <v>17.93</v>
      </c>
      <c r="C53" t="s">
        <v>154</v>
      </c>
    </row>
    <row r="54" spans="1:75">
      <c r="A54" t="s">
        <v>14</v>
      </c>
      <c r="B54" t="s">
        <v>96</v>
      </c>
    </row>
    <row r="55" spans="1:75">
      <c r="A55" t="s">
        <v>15</v>
      </c>
      <c r="B55" t="s">
        <v>16</v>
      </c>
    </row>
    <row r="56" spans="1:75">
      <c r="A56" t="s">
        <v>101</v>
      </c>
      <c r="B56" t="s">
        <v>104</v>
      </c>
      <c r="C56" t="s">
        <v>106</v>
      </c>
      <c r="D56" t="s">
        <v>108</v>
      </c>
      <c r="E56" t="s">
        <v>109</v>
      </c>
      <c r="F56" t="s">
        <v>110</v>
      </c>
      <c r="G56" t="s">
        <v>17</v>
      </c>
      <c r="H56" t="s">
        <v>18</v>
      </c>
      <c r="I56" t="s">
        <v>19</v>
      </c>
      <c r="J56" t="s">
        <v>20</v>
      </c>
      <c r="K56" t="s">
        <v>112</v>
      </c>
      <c r="L56" t="s">
        <v>114</v>
      </c>
      <c r="M56" t="s">
        <v>115</v>
      </c>
      <c r="N56" t="s">
        <v>116</v>
      </c>
      <c r="O56" t="s">
        <v>140</v>
      </c>
      <c r="P56" t="s">
        <v>141</v>
      </c>
      <c r="Q56" t="s">
        <v>143</v>
      </c>
      <c r="R56" t="s">
        <v>145</v>
      </c>
      <c r="S56" t="s">
        <v>146</v>
      </c>
      <c r="T56" t="s">
        <v>147</v>
      </c>
      <c r="U56" t="s">
        <v>149</v>
      </c>
      <c r="V56" t="s">
        <v>151</v>
      </c>
      <c r="W56" t="s">
        <v>21</v>
      </c>
      <c r="X56" t="s">
        <v>152</v>
      </c>
      <c r="Y56" t="s">
        <v>153</v>
      </c>
      <c r="Z56" t="s">
        <v>155</v>
      </c>
      <c r="AA56" t="s">
        <v>156</v>
      </c>
      <c r="AB56" t="s">
        <v>157</v>
      </c>
      <c r="AC56" t="s">
        <v>22</v>
      </c>
      <c r="AD56" t="s">
        <v>158</v>
      </c>
      <c r="AE56" t="s">
        <v>159</v>
      </c>
      <c r="AF56" t="s">
        <v>160</v>
      </c>
      <c r="AG56" t="s">
        <v>161</v>
      </c>
      <c r="AH56" t="s">
        <v>162</v>
      </c>
      <c r="AI56" t="s">
        <v>0</v>
      </c>
      <c r="AJ56" t="s">
        <v>1</v>
      </c>
      <c r="AK56" t="s">
        <v>2</v>
      </c>
      <c r="AL56" t="s">
        <v>3</v>
      </c>
      <c r="AM56" t="s">
        <v>4</v>
      </c>
      <c r="AN56" t="s">
        <v>5</v>
      </c>
      <c r="AO56" t="s">
        <v>6</v>
      </c>
      <c r="AP56" t="s">
        <v>7</v>
      </c>
      <c r="AQ56" t="s">
        <v>8</v>
      </c>
      <c r="AR56" t="s">
        <v>9</v>
      </c>
      <c r="AS56" t="s">
        <v>10</v>
      </c>
      <c r="AT56" t="s">
        <v>11</v>
      </c>
      <c r="AU56" t="s">
        <v>12</v>
      </c>
      <c r="AV56" t="s">
        <v>13</v>
      </c>
      <c r="AW56" t="s">
        <v>23</v>
      </c>
      <c r="AX56" t="s">
        <v>24</v>
      </c>
      <c r="AY56" t="s">
        <v>25</v>
      </c>
      <c r="AZ56" t="s">
        <v>26</v>
      </c>
      <c r="BA56" t="s">
        <v>27</v>
      </c>
      <c r="BB56" t="s">
        <v>28</v>
      </c>
      <c r="BC56" t="s">
        <v>29</v>
      </c>
      <c r="BD56" t="s">
        <v>30</v>
      </c>
      <c r="BE56" t="s">
        <v>31</v>
      </c>
      <c r="BF56" t="s">
        <v>32</v>
      </c>
      <c r="BG56" t="s">
        <v>33</v>
      </c>
      <c r="BH56" t="s">
        <v>34</v>
      </c>
      <c r="BI56" t="s">
        <v>35</v>
      </c>
      <c r="BJ56" t="s">
        <v>36</v>
      </c>
      <c r="BK56" t="s">
        <v>37</v>
      </c>
      <c r="BL56" t="s">
        <v>38</v>
      </c>
      <c r="BM56" t="s">
        <v>39</v>
      </c>
      <c r="BN56" t="s">
        <v>40</v>
      </c>
      <c r="BO56" t="s">
        <v>41</v>
      </c>
      <c r="BP56" t="s">
        <v>42</v>
      </c>
      <c r="BQ56" t="s">
        <v>43</v>
      </c>
      <c r="BR56" t="s">
        <v>44</v>
      </c>
      <c r="BS56" t="s">
        <v>45</v>
      </c>
      <c r="BT56" t="s">
        <v>46</v>
      </c>
      <c r="BU56" t="s">
        <v>47</v>
      </c>
      <c r="BV56" t="s">
        <v>223</v>
      </c>
      <c r="BW56" t="s">
        <v>224</v>
      </c>
    </row>
    <row r="57" spans="1:75">
      <c r="A57" t="s">
        <v>102</v>
      </c>
      <c r="B57" t="s">
        <v>105</v>
      </c>
      <c r="C57" t="s">
        <v>107</v>
      </c>
      <c r="D57" t="s">
        <v>107</v>
      </c>
      <c r="E57" t="s">
        <v>105</v>
      </c>
      <c r="F57" t="s">
        <v>111</v>
      </c>
      <c r="G57" t="s">
        <v>154</v>
      </c>
      <c r="H57" t="s">
        <v>225</v>
      </c>
      <c r="I57" t="s">
        <v>154</v>
      </c>
      <c r="J57" t="s">
        <v>225</v>
      </c>
      <c r="K57" t="s">
        <v>113</v>
      </c>
      <c r="L57" t="s">
        <v>113</v>
      </c>
      <c r="M57" t="s">
        <v>113</v>
      </c>
      <c r="N57" t="s">
        <v>113</v>
      </c>
      <c r="O57" t="s">
        <v>113</v>
      </c>
      <c r="W57" t="s">
        <v>154</v>
      </c>
      <c r="Y57" t="s">
        <v>154</v>
      </c>
      <c r="AC57" t="s">
        <v>226</v>
      </c>
      <c r="AD57" t="s">
        <v>154</v>
      </c>
      <c r="AE57" t="s">
        <v>154</v>
      </c>
      <c r="AF57" t="s">
        <v>154</v>
      </c>
      <c r="AG57" t="s">
        <v>154</v>
      </c>
      <c r="AH57" t="s">
        <v>154</v>
      </c>
      <c r="AI57" t="s">
        <v>154</v>
      </c>
      <c r="AJ57" t="s">
        <v>154</v>
      </c>
      <c r="AK57" t="s">
        <v>154</v>
      </c>
      <c r="AL57" t="s">
        <v>154</v>
      </c>
      <c r="AM57" t="s">
        <v>154</v>
      </c>
      <c r="AN57" t="s">
        <v>154</v>
      </c>
      <c r="AO57" t="s">
        <v>154</v>
      </c>
      <c r="AP57" t="s">
        <v>154</v>
      </c>
      <c r="AQ57" t="s">
        <v>154</v>
      </c>
      <c r="AR57" t="s">
        <v>154</v>
      </c>
      <c r="AS57" t="s">
        <v>154</v>
      </c>
      <c r="AT57" t="s">
        <v>154</v>
      </c>
      <c r="AU57" t="s">
        <v>154</v>
      </c>
      <c r="AV57" t="s">
        <v>154</v>
      </c>
      <c r="AW57" t="s">
        <v>227</v>
      </c>
      <c r="AX57" t="s">
        <v>227</v>
      </c>
      <c r="AY57" t="s">
        <v>227</v>
      </c>
      <c r="AZ57" t="s">
        <v>227</v>
      </c>
      <c r="BA57" t="s">
        <v>227</v>
      </c>
      <c r="BB57" t="s">
        <v>227</v>
      </c>
      <c r="BC57" t="s">
        <v>227</v>
      </c>
      <c r="BD57" t="s">
        <v>227</v>
      </c>
      <c r="BE57" t="s">
        <v>227</v>
      </c>
      <c r="BF57" t="s">
        <v>227</v>
      </c>
      <c r="BG57" t="s">
        <v>227</v>
      </c>
      <c r="BH57" t="s">
        <v>227</v>
      </c>
      <c r="BI57" t="s">
        <v>227</v>
      </c>
      <c r="BJ57" t="s">
        <v>227</v>
      </c>
      <c r="BK57" t="s">
        <v>227</v>
      </c>
      <c r="BL57" t="s">
        <v>227</v>
      </c>
      <c r="BM57" t="s">
        <v>227</v>
      </c>
      <c r="BN57" t="s">
        <v>227</v>
      </c>
      <c r="BO57" t="s">
        <v>227</v>
      </c>
      <c r="BP57" t="s">
        <v>228</v>
      </c>
      <c r="BQ57" t="s">
        <v>228</v>
      </c>
      <c r="BR57" t="s">
        <v>228</v>
      </c>
      <c r="BS57" t="s">
        <v>228</v>
      </c>
      <c r="BT57" t="s">
        <v>226</v>
      </c>
      <c r="BU57" t="s">
        <v>226</v>
      </c>
    </row>
    <row r="58" spans="1:75">
      <c r="A58" s="1">
        <v>0</v>
      </c>
      <c r="B58">
        <v>54.5</v>
      </c>
      <c r="C58">
        <v>-20</v>
      </c>
      <c r="D58">
        <v>21</v>
      </c>
      <c r="E58">
        <v>50.5</v>
      </c>
      <c r="F58">
        <v>0.79</v>
      </c>
      <c r="G58">
        <v>16.11</v>
      </c>
      <c r="H58">
        <v>16</v>
      </c>
      <c r="I58">
        <v>16.57</v>
      </c>
      <c r="J58">
        <v>1</v>
      </c>
      <c r="K58">
        <v>31</v>
      </c>
      <c r="L58">
        <v>35</v>
      </c>
      <c r="M58">
        <v>35</v>
      </c>
      <c r="N58">
        <v>25</v>
      </c>
      <c r="O58">
        <v>18</v>
      </c>
      <c r="P58">
        <v>1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10.234</v>
      </c>
      <c r="X58">
        <v>0</v>
      </c>
      <c r="Y58">
        <v>13.827999999999999</v>
      </c>
      <c r="Z58">
        <v>0</v>
      </c>
      <c r="AA58">
        <v>0</v>
      </c>
      <c r="AB58">
        <v>1</v>
      </c>
      <c r="AC58">
        <v>0</v>
      </c>
      <c r="AD58">
        <v>16.510000000000002</v>
      </c>
      <c r="AE58">
        <v>16.41</v>
      </c>
      <c r="AF58">
        <v>16.350000000000001</v>
      </c>
      <c r="AG58">
        <v>16.329999999999998</v>
      </c>
      <c r="AH58">
        <v>16.329999999999998</v>
      </c>
      <c r="AI58">
        <v>16.38</v>
      </c>
      <c r="AJ58">
        <v>16.3</v>
      </c>
      <c r="AK58">
        <v>16.3</v>
      </c>
      <c r="AL58">
        <v>16.309999999999999</v>
      </c>
      <c r="AM58">
        <v>16.239999999999998</v>
      </c>
      <c r="AN58">
        <v>16.329999999999998</v>
      </c>
      <c r="AO58">
        <v>16.350000000000001</v>
      </c>
      <c r="AP58">
        <v>16.34</v>
      </c>
      <c r="AQ58">
        <v>16.32</v>
      </c>
      <c r="AR58">
        <v>16.39</v>
      </c>
      <c r="AS58">
        <v>16.11</v>
      </c>
      <c r="AT58">
        <v>16.22</v>
      </c>
      <c r="AU58">
        <v>16.45</v>
      </c>
      <c r="AV58">
        <v>16.559999999999999</v>
      </c>
      <c r="AW58">
        <v>2.1999999999999999E-2</v>
      </c>
      <c r="AX58">
        <v>0.02</v>
      </c>
      <c r="AY58">
        <v>2.1999999999999999E-2</v>
      </c>
      <c r="AZ58">
        <v>2.1000000000000001E-2</v>
      </c>
      <c r="BA58">
        <v>2.1000000000000001E-2</v>
      </c>
      <c r="BB58">
        <v>2.1000000000000001E-2</v>
      </c>
      <c r="BC58">
        <v>2.1999999999999999E-2</v>
      </c>
      <c r="BD58">
        <v>2.1000000000000001E-2</v>
      </c>
      <c r="BE58">
        <v>2.1000000000000001E-2</v>
      </c>
      <c r="BF58">
        <v>0.02</v>
      </c>
      <c r="BG58">
        <v>0.02</v>
      </c>
      <c r="BH58">
        <v>2.1000000000000001E-2</v>
      </c>
      <c r="BI58">
        <v>0.02</v>
      </c>
      <c r="BJ58">
        <v>0.02</v>
      </c>
      <c r="BK58">
        <v>0.02</v>
      </c>
      <c r="BL58">
        <v>2.1999999999999999E-2</v>
      </c>
      <c r="BM58">
        <v>1.9E-2</v>
      </c>
      <c r="BN58">
        <v>1.9E-2</v>
      </c>
      <c r="BO58">
        <v>1.9E-2</v>
      </c>
      <c r="BP58">
        <v>0</v>
      </c>
      <c r="BQ58">
        <v>0</v>
      </c>
      <c r="BR58">
        <v>0</v>
      </c>
      <c r="BS58">
        <v>0</v>
      </c>
      <c r="BT58">
        <v>7</v>
      </c>
      <c r="BU58">
        <v>0.28999999999999998</v>
      </c>
      <c r="BV58">
        <v>1</v>
      </c>
      <c r="BW58">
        <v>0</v>
      </c>
    </row>
    <row r="59" spans="1:75">
      <c r="A59" s="1">
        <v>1.2966435185185186E-4</v>
      </c>
      <c r="B59">
        <v>54.5</v>
      </c>
      <c r="C59">
        <v>-20</v>
      </c>
      <c r="D59">
        <v>21</v>
      </c>
      <c r="E59">
        <v>50.5</v>
      </c>
      <c r="F59">
        <v>0.81</v>
      </c>
      <c r="G59">
        <v>16.09</v>
      </c>
      <c r="H59">
        <v>16</v>
      </c>
      <c r="I59">
        <v>16.55</v>
      </c>
      <c r="J59">
        <v>19</v>
      </c>
      <c r="K59">
        <v>31</v>
      </c>
      <c r="L59">
        <v>35</v>
      </c>
      <c r="M59">
        <v>35</v>
      </c>
      <c r="N59">
        <v>25</v>
      </c>
      <c r="O59">
        <v>18</v>
      </c>
      <c r="P59">
        <v>1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10.234</v>
      </c>
      <c r="X59">
        <v>0</v>
      </c>
      <c r="Y59">
        <v>13.827999999999999</v>
      </c>
      <c r="Z59">
        <v>0</v>
      </c>
      <c r="AA59">
        <v>0</v>
      </c>
      <c r="AB59">
        <v>1</v>
      </c>
      <c r="AC59">
        <v>0</v>
      </c>
      <c r="AD59">
        <v>16.52</v>
      </c>
      <c r="AE59">
        <v>16.39</v>
      </c>
      <c r="AF59">
        <v>16.3</v>
      </c>
      <c r="AG59">
        <v>16.32</v>
      </c>
      <c r="AH59">
        <v>16.309999999999999</v>
      </c>
      <c r="AI59">
        <v>16.36</v>
      </c>
      <c r="AJ59">
        <v>16.27</v>
      </c>
      <c r="AK59">
        <v>16.28</v>
      </c>
      <c r="AL59">
        <v>16.29</v>
      </c>
      <c r="AM59">
        <v>16.22</v>
      </c>
      <c r="AN59">
        <v>16.32</v>
      </c>
      <c r="AO59">
        <v>16.32</v>
      </c>
      <c r="AP59">
        <v>16.32</v>
      </c>
      <c r="AQ59">
        <v>16.309999999999999</v>
      </c>
      <c r="AR59">
        <v>16.36</v>
      </c>
      <c r="AS59">
        <v>16.13</v>
      </c>
      <c r="AT59">
        <v>16.190000000000001</v>
      </c>
      <c r="AU59">
        <v>16.43</v>
      </c>
      <c r="AV59">
        <v>16.55</v>
      </c>
      <c r="AW59">
        <v>2.1999999999999999E-2</v>
      </c>
      <c r="AX59">
        <v>0.02</v>
      </c>
      <c r="AY59">
        <v>2.1999999999999999E-2</v>
      </c>
      <c r="AZ59">
        <v>2.1000000000000001E-2</v>
      </c>
      <c r="BA59">
        <v>2.1000000000000001E-2</v>
      </c>
      <c r="BB59">
        <v>2.1000000000000001E-2</v>
      </c>
      <c r="BC59">
        <v>2.1999999999999999E-2</v>
      </c>
      <c r="BD59">
        <v>2.1000000000000001E-2</v>
      </c>
      <c r="BE59">
        <v>2.1000000000000001E-2</v>
      </c>
      <c r="BF59">
        <v>0.02</v>
      </c>
      <c r="BG59">
        <v>0.02</v>
      </c>
      <c r="BH59">
        <v>2.1000000000000001E-2</v>
      </c>
      <c r="BI59">
        <v>0.02</v>
      </c>
      <c r="BJ59">
        <v>0.02</v>
      </c>
      <c r="BK59">
        <v>0.02</v>
      </c>
      <c r="BL59">
        <v>2.1999999999999999E-2</v>
      </c>
      <c r="BM59">
        <v>1.9E-2</v>
      </c>
      <c r="BN59">
        <v>1.9E-2</v>
      </c>
      <c r="BO59">
        <v>1.9E-2</v>
      </c>
      <c r="BP59">
        <v>0</v>
      </c>
      <c r="BQ59">
        <v>0</v>
      </c>
      <c r="BR59">
        <v>0</v>
      </c>
      <c r="BS59">
        <v>0</v>
      </c>
      <c r="BT59">
        <v>7</v>
      </c>
      <c r="BU59">
        <v>0.28999999999999998</v>
      </c>
      <c r="BV59">
        <v>1</v>
      </c>
      <c r="BW59">
        <v>0</v>
      </c>
    </row>
    <row r="60" spans="1:75">
      <c r="A60" s="1">
        <v>2.5915509259259256E-4</v>
      </c>
      <c r="B60">
        <v>54</v>
      </c>
      <c r="C60">
        <v>-20</v>
      </c>
      <c r="D60">
        <v>21</v>
      </c>
      <c r="E60">
        <v>50.5</v>
      </c>
      <c r="F60">
        <v>0.79</v>
      </c>
      <c r="G60">
        <v>16.12</v>
      </c>
      <c r="H60">
        <v>16</v>
      </c>
      <c r="I60">
        <v>16.54</v>
      </c>
      <c r="J60">
        <v>19</v>
      </c>
      <c r="K60">
        <v>31</v>
      </c>
      <c r="L60">
        <v>35</v>
      </c>
      <c r="M60">
        <v>35</v>
      </c>
      <c r="N60">
        <v>25</v>
      </c>
      <c r="O60">
        <v>18</v>
      </c>
      <c r="P60">
        <v>1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10.234</v>
      </c>
      <c r="X60">
        <v>0</v>
      </c>
      <c r="Y60">
        <v>13.827999999999999</v>
      </c>
      <c r="Z60">
        <v>0</v>
      </c>
      <c r="AA60">
        <v>0</v>
      </c>
      <c r="AB60">
        <v>1</v>
      </c>
      <c r="AC60">
        <v>0</v>
      </c>
      <c r="AD60">
        <v>16.52</v>
      </c>
      <c r="AE60">
        <v>16.329999999999998</v>
      </c>
      <c r="AF60">
        <v>16.309999999999999</v>
      </c>
      <c r="AG60">
        <v>16.3</v>
      </c>
      <c r="AH60">
        <v>16.3</v>
      </c>
      <c r="AI60">
        <v>16.3</v>
      </c>
      <c r="AJ60">
        <v>16.28</v>
      </c>
      <c r="AK60">
        <v>16.239999999999998</v>
      </c>
      <c r="AL60">
        <v>16.260000000000002</v>
      </c>
      <c r="AM60">
        <v>16.21</v>
      </c>
      <c r="AN60">
        <v>16.3</v>
      </c>
      <c r="AO60">
        <v>16.3</v>
      </c>
      <c r="AP60">
        <v>16.32</v>
      </c>
      <c r="AQ60">
        <v>16.29</v>
      </c>
      <c r="AR60">
        <v>16.37</v>
      </c>
      <c r="AS60">
        <v>16.07</v>
      </c>
      <c r="AT60">
        <v>16.18</v>
      </c>
      <c r="AU60">
        <v>16.41</v>
      </c>
      <c r="AV60">
        <v>16.53</v>
      </c>
      <c r="AW60">
        <v>2.1999999999999999E-2</v>
      </c>
      <c r="AX60">
        <v>0.02</v>
      </c>
      <c r="AY60">
        <v>2.1999999999999999E-2</v>
      </c>
      <c r="AZ60">
        <v>2.1000000000000001E-2</v>
      </c>
      <c r="BA60">
        <v>2.1000000000000001E-2</v>
      </c>
      <c r="BB60">
        <v>2.1000000000000001E-2</v>
      </c>
      <c r="BC60">
        <v>2.1999999999999999E-2</v>
      </c>
      <c r="BD60">
        <v>2.1000000000000001E-2</v>
      </c>
      <c r="BE60">
        <v>2.1000000000000001E-2</v>
      </c>
      <c r="BF60">
        <v>0.02</v>
      </c>
      <c r="BG60">
        <v>0.02</v>
      </c>
      <c r="BH60">
        <v>2.1000000000000001E-2</v>
      </c>
      <c r="BI60">
        <v>0.02</v>
      </c>
      <c r="BJ60">
        <v>0.02</v>
      </c>
      <c r="BK60">
        <v>0.02</v>
      </c>
      <c r="BL60">
        <v>2.1999999999999999E-2</v>
      </c>
      <c r="BM60">
        <v>1.9E-2</v>
      </c>
      <c r="BN60">
        <v>1.9E-2</v>
      </c>
      <c r="BO60">
        <v>1.9E-2</v>
      </c>
      <c r="BP60">
        <v>0</v>
      </c>
      <c r="BQ60">
        <v>0</v>
      </c>
      <c r="BR60">
        <v>0</v>
      </c>
      <c r="BS60">
        <v>0</v>
      </c>
      <c r="BT60">
        <v>7</v>
      </c>
      <c r="BU60">
        <v>0.28999999999999998</v>
      </c>
      <c r="BV60">
        <v>1</v>
      </c>
      <c r="BW60">
        <v>0</v>
      </c>
    </row>
    <row r="61" spans="1:75">
      <c r="A61" s="1">
        <v>3.8972222222222213E-4</v>
      </c>
      <c r="B61">
        <v>54</v>
      </c>
      <c r="C61">
        <v>-20</v>
      </c>
      <c r="D61">
        <v>21</v>
      </c>
      <c r="E61">
        <v>50.5</v>
      </c>
      <c r="F61">
        <v>0.79</v>
      </c>
      <c r="G61">
        <v>16.059999999999999</v>
      </c>
      <c r="H61">
        <v>16</v>
      </c>
      <c r="I61">
        <v>16.52</v>
      </c>
      <c r="J61">
        <v>19</v>
      </c>
      <c r="K61">
        <v>31</v>
      </c>
      <c r="L61">
        <v>35</v>
      </c>
      <c r="M61">
        <v>35</v>
      </c>
      <c r="N61">
        <v>25</v>
      </c>
      <c r="O61">
        <v>18</v>
      </c>
      <c r="P61">
        <v>1</v>
      </c>
      <c r="Q61">
        <v>0</v>
      </c>
      <c r="R61">
        <v>0</v>
      </c>
      <c r="S61">
        <v>0</v>
      </c>
      <c r="T61">
        <v>1</v>
      </c>
      <c r="U61">
        <v>0</v>
      </c>
      <c r="V61">
        <v>0</v>
      </c>
      <c r="W61">
        <v>10.234</v>
      </c>
      <c r="X61">
        <v>0</v>
      </c>
      <c r="Y61">
        <v>13.827999999999999</v>
      </c>
      <c r="Z61">
        <v>0</v>
      </c>
      <c r="AA61">
        <v>0</v>
      </c>
      <c r="AB61">
        <v>1</v>
      </c>
      <c r="AC61">
        <v>0</v>
      </c>
      <c r="AD61">
        <v>16.45</v>
      </c>
      <c r="AE61">
        <v>16.329999999999998</v>
      </c>
      <c r="AF61">
        <v>16.3</v>
      </c>
      <c r="AG61">
        <v>16.29</v>
      </c>
      <c r="AH61">
        <v>16.27</v>
      </c>
      <c r="AI61">
        <v>16.329999999999998</v>
      </c>
      <c r="AJ61">
        <v>16.23</v>
      </c>
      <c r="AK61">
        <v>16.25</v>
      </c>
      <c r="AL61">
        <v>16.260000000000002</v>
      </c>
      <c r="AM61">
        <v>16.18</v>
      </c>
      <c r="AN61">
        <v>16.29</v>
      </c>
      <c r="AO61">
        <v>16.29</v>
      </c>
      <c r="AP61">
        <v>16.29</v>
      </c>
      <c r="AQ61">
        <v>16.28</v>
      </c>
      <c r="AR61">
        <v>16.329999999999998</v>
      </c>
      <c r="AS61">
        <v>16.100000000000001</v>
      </c>
      <c r="AT61">
        <v>16.16</v>
      </c>
      <c r="AU61">
        <v>16.399999999999999</v>
      </c>
      <c r="AV61">
        <v>16.510000000000002</v>
      </c>
      <c r="AW61">
        <v>2.1999999999999999E-2</v>
      </c>
      <c r="AX61">
        <v>0.02</v>
      </c>
      <c r="AY61">
        <v>2.1999999999999999E-2</v>
      </c>
      <c r="AZ61">
        <v>2.1000000000000001E-2</v>
      </c>
      <c r="BA61">
        <v>2.1000000000000001E-2</v>
      </c>
      <c r="BB61">
        <v>2.1000000000000001E-2</v>
      </c>
      <c r="BC61">
        <v>2.1999999999999999E-2</v>
      </c>
      <c r="BD61">
        <v>2.1000000000000001E-2</v>
      </c>
      <c r="BE61">
        <v>2.1000000000000001E-2</v>
      </c>
      <c r="BF61">
        <v>0.02</v>
      </c>
      <c r="BG61">
        <v>0.02</v>
      </c>
      <c r="BH61">
        <v>2.1000000000000001E-2</v>
      </c>
      <c r="BI61">
        <v>0.02</v>
      </c>
      <c r="BJ61">
        <v>0.02</v>
      </c>
      <c r="BK61">
        <v>0.02</v>
      </c>
      <c r="BL61">
        <v>2.1999999999999999E-2</v>
      </c>
      <c r="BM61">
        <v>1.9E-2</v>
      </c>
      <c r="BN61">
        <v>1.9E-2</v>
      </c>
      <c r="BO61">
        <v>1.9E-2</v>
      </c>
      <c r="BP61">
        <v>0</v>
      </c>
      <c r="BQ61">
        <v>0</v>
      </c>
      <c r="BR61">
        <v>0</v>
      </c>
      <c r="BS61">
        <v>0</v>
      </c>
      <c r="BT61">
        <v>7</v>
      </c>
      <c r="BU61">
        <v>0.28999999999999998</v>
      </c>
      <c r="BV61">
        <v>1</v>
      </c>
      <c r="BW61">
        <v>0</v>
      </c>
    </row>
    <row r="62" spans="1:75">
      <c r="A62" s="1">
        <v>5.1938657407407413E-4</v>
      </c>
      <c r="B62">
        <v>53.5</v>
      </c>
      <c r="C62">
        <v>-20</v>
      </c>
      <c r="D62">
        <v>21</v>
      </c>
      <c r="E62">
        <v>50.5</v>
      </c>
      <c r="F62">
        <v>0.79</v>
      </c>
      <c r="G62">
        <v>16.05</v>
      </c>
      <c r="H62">
        <v>16</v>
      </c>
      <c r="I62">
        <v>16.5</v>
      </c>
      <c r="J62">
        <v>1</v>
      </c>
      <c r="K62">
        <v>31</v>
      </c>
      <c r="L62">
        <v>35</v>
      </c>
      <c r="M62">
        <v>35</v>
      </c>
      <c r="N62">
        <v>25</v>
      </c>
      <c r="O62">
        <v>18</v>
      </c>
      <c r="P62">
        <v>1</v>
      </c>
      <c r="Q62">
        <v>0</v>
      </c>
      <c r="R62">
        <v>0</v>
      </c>
      <c r="S62">
        <v>0</v>
      </c>
      <c r="T62">
        <v>1</v>
      </c>
      <c r="U62">
        <v>0</v>
      </c>
      <c r="V62">
        <v>0</v>
      </c>
      <c r="W62">
        <v>10.234</v>
      </c>
      <c r="X62">
        <v>0</v>
      </c>
      <c r="Y62">
        <v>13.827999999999999</v>
      </c>
      <c r="Z62">
        <v>0</v>
      </c>
      <c r="AA62">
        <v>0</v>
      </c>
      <c r="AB62">
        <v>1</v>
      </c>
      <c r="AC62">
        <v>0</v>
      </c>
      <c r="AD62">
        <v>16.440000000000001</v>
      </c>
      <c r="AE62">
        <v>16.34</v>
      </c>
      <c r="AF62">
        <v>16.27</v>
      </c>
      <c r="AG62">
        <v>16.27</v>
      </c>
      <c r="AH62">
        <v>16.260000000000002</v>
      </c>
      <c r="AI62">
        <v>16.29</v>
      </c>
      <c r="AJ62">
        <v>16.23</v>
      </c>
      <c r="AK62">
        <v>16.23</v>
      </c>
      <c r="AL62">
        <v>16.25</v>
      </c>
      <c r="AM62">
        <v>16.170000000000002</v>
      </c>
      <c r="AN62">
        <v>16.27</v>
      </c>
      <c r="AO62">
        <v>16.27</v>
      </c>
      <c r="AP62">
        <v>16.27</v>
      </c>
      <c r="AQ62">
        <v>16.27</v>
      </c>
      <c r="AR62">
        <v>16.329999999999998</v>
      </c>
      <c r="AS62">
        <v>16.04</v>
      </c>
      <c r="AT62">
        <v>16.149999999999999</v>
      </c>
      <c r="AU62">
        <v>16.39</v>
      </c>
      <c r="AV62">
        <v>16.5</v>
      </c>
      <c r="AW62">
        <v>2.1999999999999999E-2</v>
      </c>
      <c r="AX62">
        <v>0.02</v>
      </c>
      <c r="AY62">
        <v>2.1999999999999999E-2</v>
      </c>
      <c r="AZ62">
        <v>2.1000000000000001E-2</v>
      </c>
      <c r="BA62">
        <v>2.1000000000000001E-2</v>
      </c>
      <c r="BB62">
        <v>2.1000000000000001E-2</v>
      </c>
      <c r="BC62">
        <v>2.1999999999999999E-2</v>
      </c>
      <c r="BD62">
        <v>2.1000000000000001E-2</v>
      </c>
      <c r="BE62">
        <v>2.1000000000000001E-2</v>
      </c>
      <c r="BF62">
        <v>0.02</v>
      </c>
      <c r="BG62">
        <v>0.02</v>
      </c>
      <c r="BH62">
        <v>2.1000000000000001E-2</v>
      </c>
      <c r="BI62">
        <v>0.02</v>
      </c>
      <c r="BJ62">
        <v>0.02</v>
      </c>
      <c r="BK62">
        <v>0.02</v>
      </c>
      <c r="BL62">
        <v>2.1999999999999999E-2</v>
      </c>
      <c r="BM62">
        <v>1.9E-2</v>
      </c>
      <c r="BN62">
        <v>1.9E-2</v>
      </c>
      <c r="BO62">
        <v>1.9E-2</v>
      </c>
      <c r="BP62">
        <v>0</v>
      </c>
      <c r="BQ62">
        <v>0</v>
      </c>
      <c r="BR62">
        <v>0</v>
      </c>
      <c r="BS62">
        <v>0</v>
      </c>
      <c r="BT62">
        <v>7</v>
      </c>
      <c r="BU62">
        <v>0.28999999999999998</v>
      </c>
      <c r="BV62">
        <v>1</v>
      </c>
      <c r="BW62">
        <v>0</v>
      </c>
    </row>
    <row r="63" spans="1:75">
      <c r="A63" s="1">
        <v>6.4797453703703707E-4</v>
      </c>
      <c r="B63">
        <v>53</v>
      </c>
      <c r="C63">
        <v>-20</v>
      </c>
      <c r="D63">
        <v>21</v>
      </c>
      <c r="E63">
        <v>50.5</v>
      </c>
      <c r="F63">
        <v>0.85</v>
      </c>
      <c r="G63">
        <v>16.07</v>
      </c>
      <c r="H63">
        <v>16</v>
      </c>
      <c r="I63">
        <v>16.489999999999998</v>
      </c>
      <c r="J63">
        <v>19</v>
      </c>
      <c r="K63">
        <v>30</v>
      </c>
      <c r="L63">
        <v>35</v>
      </c>
      <c r="M63">
        <v>35</v>
      </c>
      <c r="N63">
        <v>25</v>
      </c>
      <c r="O63">
        <v>18</v>
      </c>
      <c r="P63">
        <v>1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  <c r="W63">
        <v>10.234</v>
      </c>
      <c r="X63">
        <v>0</v>
      </c>
      <c r="Y63">
        <v>13.827999999999999</v>
      </c>
      <c r="Z63">
        <v>0</v>
      </c>
      <c r="AA63">
        <v>0</v>
      </c>
      <c r="AB63">
        <v>1</v>
      </c>
      <c r="AC63">
        <v>0</v>
      </c>
      <c r="AD63">
        <v>16.48</v>
      </c>
      <c r="AE63">
        <v>16.29</v>
      </c>
      <c r="AF63">
        <v>16.260000000000002</v>
      </c>
      <c r="AG63">
        <v>16.260000000000002</v>
      </c>
      <c r="AH63">
        <v>16.25</v>
      </c>
      <c r="AI63">
        <v>16.25</v>
      </c>
      <c r="AJ63">
        <v>16.239999999999998</v>
      </c>
      <c r="AK63">
        <v>16.21</v>
      </c>
      <c r="AL63">
        <v>16.21</v>
      </c>
      <c r="AM63">
        <v>16.16</v>
      </c>
      <c r="AN63">
        <v>16.25</v>
      </c>
      <c r="AO63">
        <v>16.260000000000002</v>
      </c>
      <c r="AP63">
        <v>16.27</v>
      </c>
      <c r="AQ63">
        <v>16.239999999999998</v>
      </c>
      <c r="AR63">
        <v>16.32</v>
      </c>
      <c r="AS63">
        <v>16.02</v>
      </c>
      <c r="AT63">
        <v>16.149999999999999</v>
      </c>
      <c r="AU63">
        <v>16.37</v>
      </c>
      <c r="AV63">
        <v>16.489999999999998</v>
      </c>
      <c r="AW63">
        <v>2.1999999999999999E-2</v>
      </c>
      <c r="AX63">
        <v>0.02</v>
      </c>
      <c r="AY63">
        <v>2.1999999999999999E-2</v>
      </c>
      <c r="AZ63">
        <v>2.1000000000000001E-2</v>
      </c>
      <c r="BA63">
        <v>2.1000000000000001E-2</v>
      </c>
      <c r="BB63">
        <v>2.1000000000000001E-2</v>
      </c>
      <c r="BC63">
        <v>2.1999999999999999E-2</v>
      </c>
      <c r="BD63">
        <v>2.1000000000000001E-2</v>
      </c>
      <c r="BE63">
        <v>2.1000000000000001E-2</v>
      </c>
      <c r="BF63">
        <v>0.02</v>
      </c>
      <c r="BG63">
        <v>0.02</v>
      </c>
      <c r="BH63">
        <v>2.1000000000000001E-2</v>
      </c>
      <c r="BI63">
        <v>0.02</v>
      </c>
      <c r="BJ63">
        <v>0.02</v>
      </c>
      <c r="BK63">
        <v>0.02</v>
      </c>
      <c r="BL63">
        <v>2.1999999999999999E-2</v>
      </c>
      <c r="BM63">
        <v>1.9E-2</v>
      </c>
      <c r="BN63">
        <v>1.9E-2</v>
      </c>
      <c r="BO63">
        <v>1.9E-2</v>
      </c>
      <c r="BP63">
        <v>0</v>
      </c>
      <c r="BQ63">
        <v>0</v>
      </c>
      <c r="BR63">
        <v>0</v>
      </c>
      <c r="BS63">
        <v>0</v>
      </c>
      <c r="BT63">
        <v>7</v>
      </c>
      <c r="BU63">
        <v>0.28999999999999998</v>
      </c>
      <c r="BV63">
        <v>1</v>
      </c>
      <c r="BW63">
        <v>0</v>
      </c>
    </row>
    <row r="64" spans="1:75">
      <c r="A64" s="1">
        <v>7.7799768518518506E-4</v>
      </c>
      <c r="B64">
        <v>53</v>
      </c>
      <c r="C64">
        <v>-20</v>
      </c>
      <c r="D64">
        <v>21</v>
      </c>
      <c r="E64">
        <v>50.5</v>
      </c>
      <c r="F64">
        <v>0.85</v>
      </c>
      <c r="G64">
        <v>16.03</v>
      </c>
      <c r="H64">
        <v>16</v>
      </c>
      <c r="I64">
        <v>16.48</v>
      </c>
      <c r="J64">
        <v>19</v>
      </c>
      <c r="K64">
        <v>30</v>
      </c>
      <c r="L64">
        <v>35</v>
      </c>
      <c r="M64">
        <v>35</v>
      </c>
      <c r="N64">
        <v>25</v>
      </c>
      <c r="O64">
        <v>19</v>
      </c>
      <c r="P64">
        <v>1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10.234</v>
      </c>
      <c r="X64">
        <v>0</v>
      </c>
      <c r="Y64">
        <v>13.827999999999999</v>
      </c>
      <c r="Z64">
        <v>0</v>
      </c>
      <c r="AA64">
        <v>0</v>
      </c>
      <c r="AB64">
        <v>1</v>
      </c>
      <c r="AC64">
        <v>0</v>
      </c>
      <c r="AD64">
        <v>16.46</v>
      </c>
      <c r="AE64">
        <v>16.28</v>
      </c>
      <c r="AF64">
        <v>16.260000000000002</v>
      </c>
      <c r="AG64">
        <v>16.239999999999998</v>
      </c>
      <c r="AH64">
        <v>16.239999999999998</v>
      </c>
      <c r="AI64">
        <v>16.25</v>
      </c>
      <c r="AJ64">
        <v>16.22</v>
      </c>
      <c r="AK64">
        <v>16.18</v>
      </c>
      <c r="AL64">
        <v>16.21</v>
      </c>
      <c r="AM64">
        <v>16.14</v>
      </c>
      <c r="AN64">
        <v>16.239999999999998</v>
      </c>
      <c r="AO64">
        <v>16.260000000000002</v>
      </c>
      <c r="AP64">
        <v>16.260000000000002</v>
      </c>
      <c r="AQ64">
        <v>16.23</v>
      </c>
      <c r="AR64">
        <v>16.3</v>
      </c>
      <c r="AS64">
        <v>16.02</v>
      </c>
      <c r="AT64">
        <v>16.13</v>
      </c>
      <c r="AU64">
        <v>16.36</v>
      </c>
      <c r="AV64">
        <v>16.48</v>
      </c>
      <c r="AW64">
        <v>2.1999999999999999E-2</v>
      </c>
      <c r="AX64">
        <v>0.02</v>
      </c>
      <c r="AY64">
        <v>2.1999999999999999E-2</v>
      </c>
      <c r="AZ64">
        <v>2.1000000000000001E-2</v>
      </c>
      <c r="BA64">
        <v>2.1000000000000001E-2</v>
      </c>
      <c r="BB64">
        <v>2.1000000000000001E-2</v>
      </c>
      <c r="BC64">
        <v>2.1999999999999999E-2</v>
      </c>
      <c r="BD64">
        <v>2.1000000000000001E-2</v>
      </c>
      <c r="BE64">
        <v>2.1000000000000001E-2</v>
      </c>
      <c r="BF64">
        <v>0.02</v>
      </c>
      <c r="BG64">
        <v>0.02</v>
      </c>
      <c r="BH64">
        <v>2.1000000000000001E-2</v>
      </c>
      <c r="BI64">
        <v>0.02</v>
      </c>
      <c r="BJ64">
        <v>0.02</v>
      </c>
      <c r="BK64">
        <v>0.02</v>
      </c>
      <c r="BL64">
        <v>2.1999999999999999E-2</v>
      </c>
      <c r="BM64">
        <v>1.9E-2</v>
      </c>
      <c r="BN64">
        <v>1.9E-2</v>
      </c>
      <c r="BO64">
        <v>1.9E-2</v>
      </c>
      <c r="BP64">
        <v>0</v>
      </c>
      <c r="BQ64">
        <v>0</v>
      </c>
      <c r="BR64">
        <v>0</v>
      </c>
      <c r="BS64">
        <v>0</v>
      </c>
      <c r="BT64">
        <v>7</v>
      </c>
      <c r="BU64">
        <v>0.28999999999999998</v>
      </c>
      <c r="BV64">
        <v>1</v>
      </c>
      <c r="BW64">
        <v>0</v>
      </c>
    </row>
    <row r="65" spans="1:75">
      <c r="A65" s="1">
        <v>9.0856481481481485E-4</v>
      </c>
      <c r="B65">
        <v>52.5</v>
      </c>
      <c r="C65">
        <v>-20</v>
      </c>
      <c r="D65">
        <v>21</v>
      </c>
      <c r="E65">
        <v>50.5</v>
      </c>
      <c r="F65">
        <v>0.79</v>
      </c>
      <c r="G65">
        <v>16.03</v>
      </c>
      <c r="H65">
        <v>16</v>
      </c>
      <c r="I65">
        <v>16.47</v>
      </c>
      <c r="J65">
        <v>19</v>
      </c>
      <c r="K65">
        <v>30</v>
      </c>
      <c r="L65">
        <v>35</v>
      </c>
      <c r="M65">
        <v>35</v>
      </c>
      <c r="N65">
        <v>25</v>
      </c>
      <c r="O65">
        <v>19</v>
      </c>
      <c r="P65">
        <v>1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10.234</v>
      </c>
      <c r="X65">
        <v>0</v>
      </c>
      <c r="Y65">
        <v>13.827999999999999</v>
      </c>
      <c r="Z65">
        <v>0</v>
      </c>
      <c r="AA65">
        <v>0</v>
      </c>
      <c r="AB65">
        <v>1</v>
      </c>
      <c r="AC65">
        <v>0</v>
      </c>
      <c r="AD65">
        <v>16.45</v>
      </c>
      <c r="AE65">
        <v>16.260000000000002</v>
      </c>
      <c r="AF65">
        <v>16.25</v>
      </c>
      <c r="AG65">
        <v>16.23</v>
      </c>
      <c r="AH65">
        <v>16.23</v>
      </c>
      <c r="AI65">
        <v>16.239999999999998</v>
      </c>
      <c r="AJ65">
        <v>16.2</v>
      </c>
      <c r="AK65">
        <v>16.170000000000002</v>
      </c>
      <c r="AL65">
        <v>16.21</v>
      </c>
      <c r="AM65">
        <v>16.13</v>
      </c>
      <c r="AN65">
        <v>16.23</v>
      </c>
      <c r="AO65">
        <v>16.239999999999998</v>
      </c>
      <c r="AP65">
        <v>16.25</v>
      </c>
      <c r="AQ65">
        <v>16.22</v>
      </c>
      <c r="AR65">
        <v>16.3</v>
      </c>
      <c r="AS65">
        <v>16</v>
      </c>
      <c r="AT65">
        <v>16.12</v>
      </c>
      <c r="AU65">
        <v>16.350000000000001</v>
      </c>
      <c r="AV65">
        <v>16.47</v>
      </c>
      <c r="AW65">
        <v>2.1999999999999999E-2</v>
      </c>
      <c r="AX65">
        <v>0.02</v>
      </c>
      <c r="AY65">
        <v>2.1999999999999999E-2</v>
      </c>
      <c r="AZ65">
        <v>2.1000000000000001E-2</v>
      </c>
      <c r="BA65">
        <v>2.1000000000000001E-2</v>
      </c>
      <c r="BB65">
        <v>2.1000000000000001E-2</v>
      </c>
      <c r="BC65">
        <v>2.1999999999999999E-2</v>
      </c>
      <c r="BD65">
        <v>2.1000000000000001E-2</v>
      </c>
      <c r="BE65">
        <v>2.1000000000000001E-2</v>
      </c>
      <c r="BF65">
        <v>0.02</v>
      </c>
      <c r="BG65">
        <v>0.02</v>
      </c>
      <c r="BH65">
        <v>2.1000000000000001E-2</v>
      </c>
      <c r="BI65">
        <v>0.02</v>
      </c>
      <c r="BJ65">
        <v>0.02</v>
      </c>
      <c r="BK65">
        <v>0.02</v>
      </c>
      <c r="BL65">
        <v>2.1999999999999999E-2</v>
      </c>
      <c r="BM65">
        <v>1.9E-2</v>
      </c>
      <c r="BN65">
        <v>1.9E-2</v>
      </c>
      <c r="BO65">
        <v>1.9E-2</v>
      </c>
      <c r="BP65">
        <v>0</v>
      </c>
      <c r="BQ65">
        <v>0</v>
      </c>
      <c r="BR65">
        <v>0</v>
      </c>
      <c r="BS65">
        <v>0</v>
      </c>
      <c r="BT65">
        <v>7</v>
      </c>
      <c r="BU65">
        <v>0.28999999999999998</v>
      </c>
      <c r="BV65">
        <v>1</v>
      </c>
      <c r="BW65">
        <v>0</v>
      </c>
    </row>
    <row r="66" spans="1:75">
      <c r="A66" s="1">
        <v>1.0376967592592593E-3</v>
      </c>
      <c r="B66">
        <v>52.5</v>
      </c>
      <c r="C66">
        <v>-20</v>
      </c>
      <c r="D66">
        <v>21</v>
      </c>
      <c r="E66">
        <v>50.5</v>
      </c>
      <c r="F66">
        <v>0.79</v>
      </c>
      <c r="G66">
        <v>16.03</v>
      </c>
      <c r="H66">
        <v>16</v>
      </c>
      <c r="I66">
        <v>16.440000000000001</v>
      </c>
      <c r="J66">
        <v>19</v>
      </c>
      <c r="K66">
        <v>30</v>
      </c>
      <c r="L66">
        <v>34</v>
      </c>
      <c r="M66">
        <v>35</v>
      </c>
      <c r="N66">
        <v>25</v>
      </c>
      <c r="O66">
        <v>19</v>
      </c>
      <c r="P66">
        <v>1</v>
      </c>
      <c r="Q66">
        <v>0</v>
      </c>
      <c r="R66">
        <v>0</v>
      </c>
      <c r="S66">
        <v>0</v>
      </c>
      <c r="T66">
        <v>1</v>
      </c>
      <c r="U66">
        <v>0</v>
      </c>
      <c r="V66">
        <v>0</v>
      </c>
      <c r="W66">
        <v>10.077999999999999</v>
      </c>
      <c r="X66">
        <v>0</v>
      </c>
      <c r="Y66">
        <v>13.827999999999999</v>
      </c>
      <c r="Z66">
        <v>0</v>
      </c>
      <c r="AA66">
        <v>0</v>
      </c>
      <c r="AB66">
        <v>1</v>
      </c>
      <c r="AC66">
        <v>0</v>
      </c>
      <c r="AD66">
        <v>16.600000000000001</v>
      </c>
      <c r="AE66">
        <v>16.47</v>
      </c>
      <c r="AF66">
        <v>16.420000000000002</v>
      </c>
      <c r="AG66">
        <v>16.41</v>
      </c>
      <c r="AH66">
        <v>16.420000000000002</v>
      </c>
      <c r="AI66">
        <v>16.440000000000001</v>
      </c>
      <c r="AJ66">
        <v>16.399999999999999</v>
      </c>
      <c r="AK66">
        <v>16.36</v>
      </c>
      <c r="AL66">
        <v>16.41</v>
      </c>
      <c r="AM66">
        <v>16.350000000000001</v>
      </c>
      <c r="AN66">
        <v>16.43</v>
      </c>
      <c r="AO66">
        <v>16.440000000000001</v>
      </c>
      <c r="AP66">
        <v>16.48</v>
      </c>
      <c r="AQ66">
        <v>16.45</v>
      </c>
      <c r="AR66">
        <v>16.5</v>
      </c>
      <c r="AS66">
        <v>16.27</v>
      </c>
      <c r="AT66">
        <v>16.309999999999999</v>
      </c>
      <c r="AU66">
        <v>16.54</v>
      </c>
      <c r="AV66">
        <v>16.7</v>
      </c>
      <c r="AW66">
        <v>2.1999999999999999E-2</v>
      </c>
      <c r="AX66">
        <v>0.02</v>
      </c>
      <c r="AY66">
        <v>2.1999999999999999E-2</v>
      </c>
      <c r="AZ66">
        <v>2.1000000000000001E-2</v>
      </c>
      <c r="BA66">
        <v>2.1000000000000001E-2</v>
      </c>
      <c r="BB66">
        <v>2.1000000000000001E-2</v>
      </c>
      <c r="BC66">
        <v>2.1999999999999999E-2</v>
      </c>
      <c r="BD66">
        <v>2.1000000000000001E-2</v>
      </c>
      <c r="BE66">
        <v>2.1000000000000001E-2</v>
      </c>
      <c r="BF66">
        <v>0.02</v>
      </c>
      <c r="BG66">
        <v>0.02</v>
      </c>
      <c r="BH66">
        <v>2.1000000000000001E-2</v>
      </c>
      <c r="BI66">
        <v>0.02</v>
      </c>
      <c r="BJ66">
        <v>0.02</v>
      </c>
      <c r="BK66">
        <v>0.02</v>
      </c>
      <c r="BL66">
        <v>2.1999999999999999E-2</v>
      </c>
      <c r="BM66">
        <v>1.9E-2</v>
      </c>
      <c r="BN66">
        <v>1.9E-2</v>
      </c>
      <c r="BO66">
        <v>1.9E-2</v>
      </c>
      <c r="BP66">
        <v>0</v>
      </c>
      <c r="BQ66">
        <v>0</v>
      </c>
      <c r="BR66">
        <v>0</v>
      </c>
      <c r="BS66">
        <v>0</v>
      </c>
      <c r="BT66">
        <v>7</v>
      </c>
      <c r="BU66">
        <v>0.28999999999999998</v>
      </c>
      <c r="BV66">
        <v>1</v>
      </c>
      <c r="BW66">
        <v>0</v>
      </c>
    </row>
    <row r="67" spans="1:75">
      <c r="A67" s="1">
        <v>1.1677199074074075E-3</v>
      </c>
      <c r="B67">
        <v>52.5</v>
      </c>
      <c r="C67">
        <v>-20</v>
      </c>
      <c r="D67">
        <v>21</v>
      </c>
      <c r="E67">
        <v>50.5</v>
      </c>
      <c r="F67">
        <v>-5.93</v>
      </c>
      <c r="G67">
        <v>16.32</v>
      </c>
      <c r="H67">
        <v>16</v>
      </c>
      <c r="I67">
        <v>16.760000000000002</v>
      </c>
      <c r="J67">
        <v>19</v>
      </c>
      <c r="K67">
        <v>30</v>
      </c>
      <c r="L67">
        <v>34</v>
      </c>
      <c r="M67">
        <v>35</v>
      </c>
      <c r="N67">
        <v>25</v>
      </c>
      <c r="O67">
        <v>19</v>
      </c>
      <c r="P67">
        <v>1</v>
      </c>
      <c r="Q67">
        <v>0</v>
      </c>
      <c r="R67">
        <v>0</v>
      </c>
      <c r="S67">
        <v>0</v>
      </c>
      <c r="T67">
        <v>1</v>
      </c>
      <c r="U67">
        <v>0</v>
      </c>
      <c r="V67">
        <v>0</v>
      </c>
      <c r="W67">
        <v>10.077999999999999</v>
      </c>
      <c r="X67">
        <v>0</v>
      </c>
      <c r="Y67">
        <v>13.75</v>
      </c>
      <c r="Z67">
        <v>0</v>
      </c>
      <c r="AA67">
        <v>0</v>
      </c>
      <c r="AB67">
        <v>1</v>
      </c>
      <c r="AC67">
        <v>0</v>
      </c>
      <c r="AD67">
        <v>16.73</v>
      </c>
      <c r="AE67">
        <v>16.59</v>
      </c>
      <c r="AF67">
        <v>16.57</v>
      </c>
      <c r="AG67">
        <v>16.55</v>
      </c>
      <c r="AH67">
        <v>16.55</v>
      </c>
      <c r="AI67">
        <v>16.54</v>
      </c>
      <c r="AJ67">
        <v>16.510000000000002</v>
      </c>
      <c r="AK67">
        <v>16.510000000000002</v>
      </c>
      <c r="AL67">
        <v>16.55</v>
      </c>
      <c r="AM67">
        <v>16.489999999999998</v>
      </c>
      <c r="AN67">
        <v>16.559999999999999</v>
      </c>
      <c r="AO67">
        <v>16.57</v>
      </c>
      <c r="AP67">
        <v>16.59</v>
      </c>
      <c r="AQ67">
        <v>16.57</v>
      </c>
      <c r="AR67">
        <v>16.62</v>
      </c>
      <c r="AS67">
        <v>16.399999999999999</v>
      </c>
      <c r="AT67">
        <v>16.47</v>
      </c>
      <c r="AU67">
        <v>16.690000000000001</v>
      </c>
      <c r="AV67">
        <v>16.82</v>
      </c>
      <c r="AW67">
        <v>2.1999999999999999E-2</v>
      </c>
      <c r="AX67">
        <v>0.02</v>
      </c>
      <c r="AY67">
        <v>2.1999999999999999E-2</v>
      </c>
      <c r="AZ67">
        <v>2.1000000000000001E-2</v>
      </c>
      <c r="BA67">
        <v>2.1000000000000001E-2</v>
      </c>
      <c r="BB67">
        <v>2.1000000000000001E-2</v>
      </c>
      <c r="BC67">
        <v>2.1999999999999999E-2</v>
      </c>
      <c r="BD67">
        <v>2.1000000000000001E-2</v>
      </c>
      <c r="BE67">
        <v>2.1000000000000001E-2</v>
      </c>
      <c r="BF67">
        <v>0.02</v>
      </c>
      <c r="BG67">
        <v>0.02</v>
      </c>
      <c r="BH67">
        <v>2.1000000000000001E-2</v>
      </c>
      <c r="BI67">
        <v>0.02</v>
      </c>
      <c r="BJ67">
        <v>0.02</v>
      </c>
      <c r="BK67">
        <v>0.02</v>
      </c>
      <c r="BL67">
        <v>2.1999999999999999E-2</v>
      </c>
      <c r="BM67">
        <v>1.9E-2</v>
      </c>
      <c r="BN67">
        <v>1.9E-2</v>
      </c>
      <c r="BO67">
        <v>1.9E-2</v>
      </c>
      <c r="BP67">
        <v>0</v>
      </c>
      <c r="BQ67">
        <v>0</v>
      </c>
      <c r="BR67">
        <v>0</v>
      </c>
      <c r="BS67">
        <v>0</v>
      </c>
      <c r="BT67">
        <v>7</v>
      </c>
      <c r="BU67">
        <v>0.28999999999999998</v>
      </c>
      <c r="BV67">
        <v>1</v>
      </c>
      <c r="BW67">
        <v>0</v>
      </c>
    </row>
    <row r="68" spans="1:75">
      <c r="A68" s="1">
        <v>1.2977430555555555E-3</v>
      </c>
      <c r="B68">
        <v>53.5</v>
      </c>
      <c r="C68">
        <v>-20</v>
      </c>
      <c r="D68">
        <v>21</v>
      </c>
      <c r="E68">
        <v>50.5</v>
      </c>
      <c r="F68">
        <v>-4.78</v>
      </c>
      <c r="G68">
        <v>16.440000000000001</v>
      </c>
      <c r="H68">
        <v>16</v>
      </c>
      <c r="I68">
        <v>16.86</v>
      </c>
      <c r="J68">
        <v>19</v>
      </c>
      <c r="K68">
        <v>30</v>
      </c>
      <c r="L68">
        <v>34</v>
      </c>
      <c r="M68">
        <v>35</v>
      </c>
      <c r="N68">
        <v>25</v>
      </c>
      <c r="O68">
        <v>19</v>
      </c>
      <c r="P68">
        <v>1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10.077999999999999</v>
      </c>
      <c r="X68">
        <v>0</v>
      </c>
      <c r="Y68">
        <v>13.75</v>
      </c>
      <c r="Z68">
        <v>0</v>
      </c>
      <c r="AA68">
        <v>0</v>
      </c>
      <c r="AB68">
        <v>1</v>
      </c>
      <c r="AC68">
        <v>0</v>
      </c>
      <c r="AD68">
        <v>16.79</v>
      </c>
      <c r="AE68">
        <v>16.63</v>
      </c>
      <c r="AF68">
        <v>16.64</v>
      </c>
      <c r="AG68">
        <v>16.64</v>
      </c>
      <c r="AH68">
        <v>16.64</v>
      </c>
      <c r="AI68">
        <v>16.66</v>
      </c>
      <c r="AJ68">
        <v>16.57</v>
      </c>
      <c r="AK68">
        <v>16.57</v>
      </c>
      <c r="AL68">
        <v>16.600000000000001</v>
      </c>
      <c r="AM68">
        <v>16.54</v>
      </c>
      <c r="AN68">
        <v>16.670000000000002</v>
      </c>
      <c r="AO68">
        <v>16.649999999999999</v>
      </c>
      <c r="AP68">
        <v>16.649999999999999</v>
      </c>
      <c r="AQ68">
        <v>16.64</v>
      </c>
      <c r="AR68">
        <v>16.7</v>
      </c>
      <c r="AS68">
        <v>16.46</v>
      </c>
      <c r="AT68">
        <v>16.54</v>
      </c>
      <c r="AU68">
        <v>16.739999999999998</v>
      </c>
      <c r="AV68">
        <v>16.89</v>
      </c>
      <c r="AW68">
        <v>2.1999999999999999E-2</v>
      </c>
      <c r="AX68">
        <v>0.02</v>
      </c>
      <c r="AY68">
        <v>2.1999999999999999E-2</v>
      </c>
      <c r="AZ68">
        <v>2.1000000000000001E-2</v>
      </c>
      <c r="BA68">
        <v>2.1000000000000001E-2</v>
      </c>
      <c r="BB68">
        <v>2.1000000000000001E-2</v>
      </c>
      <c r="BC68">
        <v>2.1999999999999999E-2</v>
      </c>
      <c r="BD68">
        <v>2.1000000000000001E-2</v>
      </c>
      <c r="BE68">
        <v>2.1000000000000001E-2</v>
      </c>
      <c r="BF68">
        <v>0.02</v>
      </c>
      <c r="BG68">
        <v>0.02</v>
      </c>
      <c r="BH68">
        <v>2.1000000000000001E-2</v>
      </c>
      <c r="BI68">
        <v>0.02</v>
      </c>
      <c r="BJ68">
        <v>0.02</v>
      </c>
      <c r="BK68">
        <v>0.02</v>
      </c>
      <c r="BL68">
        <v>2.1999999999999999E-2</v>
      </c>
      <c r="BM68">
        <v>1.9E-2</v>
      </c>
      <c r="BN68">
        <v>1.9E-2</v>
      </c>
      <c r="BO68">
        <v>1.9E-2</v>
      </c>
      <c r="BP68">
        <v>0</v>
      </c>
      <c r="BQ68">
        <v>0</v>
      </c>
      <c r="BR68">
        <v>0</v>
      </c>
      <c r="BS68">
        <v>0</v>
      </c>
      <c r="BT68">
        <v>7</v>
      </c>
      <c r="BU68">
        <v>0.28999999999999998</v>
      </c>
      <c r="BV68">
        <v>1</v>
      </c>
      <c r="BW68">
        <v>0</v>
      </c>
    </row>
    <row r="69" spans="1:75">
      <c r="A69" s="1">
        <v>1.4275925925925925E-3</v>
      </c>
      <c r="B69">
        <v>54.5</v>
      </c>
      <c r="C69">
        <v>-20</v>
      </c>
      <c r="D69">
        <v>21</v>
      </c>
      <c r="E69">
        <v>50.5</v>
      </c>
      <c r="F69">
        <v>-4.42</v>
      </c>
      <c r="G69">
        <v>16.510000000000002</v>
      </c>
      <c r="H69">
        <v>16</v>
      </c>
      <c r="I69">
        <v>16.88</v>
      </c>
      <c r="J69">
        <v>1</v>
      </c>
      <c r="K69">
        <v>30</v>
      </c>
      <c r="L69">
        <v>34</v>
      </c>
      <c r="M69">
        <v>35</v>
      </c>
      <c r="N69">
        <v>25</v>
      </c>
      <c r="O69">
        <v>19</v>
      </c>
      <c r="P69">
        <v>1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10</v>
      </c>
      <c r="X69">
        <v>0</v>
      </c>
      <c r="Y69">
        <v>13.75</v>
      </c>
      <c r="Z69">
        <v>0</v>
      </c>
      <c r="AA69">
        <v>0</v>
      </c>
      <c r="AB69">
        <v>1</v>
      </c>
      <c r="AC69">
        <v>0</v>
      </c>
      <c r="AD69">
        <v>16.850000000000001</v>
      </c>
      <c r="AE69">
        <v>16.739999999999998</v>
      </c>
      <c r="AF69">
        <v>16.7</v>
      </c>
      <c r="AG69">
        <v>16.68</v>
      </c>
      <c r="AH69">
        <v>16.670000000000002</v>
      </c>
      <c r="AI69">
        <v>16.670000000000002</v>
      </c>
      <c r="AJ69">
        <v>16.66</v>
      </c>
      <c r="AK69">
        <v>16.649999999999999</v>
      </c>
      <c r="AL69">
        <v>16.66</v>
      </c>
      <c r="AM69">
        <v>16.61</v>
      </c>
      <c r="AN69">
        <v>16.7</v>
      </c>
      <c r="AO69">
        <v>16.71</v>
      </c>
      <c r="AP69">
        <v>16.71</v>
      </c>
      <c r="AQ69">
        <v>16.7</v>
      </c>
      <c r="AR69">
        <v>16.760000000000002</v>
      </c>
      <c r="AS69">
        <v>16.53</v>
      </c>
      <c r="AT69">
        <v>16.59</v>
      </c>
      <c r="AU69">
        <v>16.809999999999999</v>
      </c>
      <c r="AV69">
        <v>16.940000000000001</v>
      </c>
      <c r="AW69">
        <v>2.1999999999999999E-2</v>
      </c>
      <c r="AX69">
        <v>0.02</v>
      </c>
      <c r="AY69">
        <v>2.1999999999999999E-2</v>
      </c>
      <c r="AZ69">
        <v>2.1000000000000001E-2</v>
      </c>
      <c r="BA69">
        <v>2.1000000000000001E-2</v>
      </c>
      <c r="BB69">
        <v>2.1000000000000001E-2</v>
      </c>
      <c r="BC69">
        <v>2.1999999999999999E-2</v>
      </c>
      <c r="BD69">
        <v>2.1000000000000001E-2</v>
      </c>
      <c r="BE69">
        <v>2.1000000000000001E-2</v>
      </c>
      <c r="BF69">
        <v>0.02</v>
      </c>
      <c r="BG69">
        <v>0.02</v>
      </c>
      <c r="BH69">
        <v>2.1000000000000001E-2</v>
      </c>
      <c r="BI69">
        <v>0.02</v>
      </c>
      <c r="BJ69">
        <v>0.02</v>
      </c>
      <c r="BK69">
        <v>0.02</v>
      </c>
      <c r="BL69">
        <v>2.1999999999999999E-2</v>
      </c>
      <c r="BM69">
        <v>1.9E-2</v>
      </c>
      <c r="BN69">
        <v>1.9E-2</v>
      </c>
      <c r="BO69">
        <v>1.9E-2</v>
      </c>
      <c r="BP69">
        <v>0</v>
      </c>
      <c r="BQ69">
        <v>0</v>
      </c>
      <c r="BR69">
        <v>0</v>
      </c>
      <c r="BS69">
        <v>0</v>
      </c>
      <c r="BT69">
        <v>7</v>
      </c>
      <c r="BU69">
        <v>0.28999999999999998</v>
      </c>
      <c r="BV69">
        <v>1</v>
      </c>
      <c r="BW69">
        <v>0</v>
      </c>
    </row>
    <row r="70" spans="1:75">
      <c r="A70" s="1">
        <v>1.5576157407407407E-3</v>
      </c>
      <c r="B70">
        <v>55.5</v>
      </c>
      <c r="C70">
        <v>-20</v>
      </c>
      <c r="D70">
        <v>21</v>
      </c>
      <c r="E70">
        <v>50.5</v>
      </c>
      <c r="F70">
        <v>0.92</v>
      </c>
      <c r="G70">
        <v>16.37</v>
      </c>
      <c r="H70">
        <v>16</v>
      </c>
      <c r="I70">
        <v>16.78</v>
      </c>
      <c r="J70">
        <v>19</v>
      </c>
      <c r="K70">
        <v>30</v>
      </c>
      <c r="L70">
        <v>34</v>
      </c>
      <c r="M70">
        <v>35</v>
      </c>
      <c r="N70">
        <v>25</v>
      </c>
      <c r="O70">
        <v>19</v>
      </c>
      <c r="P70">
        <v>1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10.234</v>
      </c>
      <c r="X70">
        <v>0</v>
      </c>
      <c r="Y70">
        <v>13.75</v>
      </c>
      <c r="Z70">
        <v>0</v>
      </c>
      <c r="AA70">
        <v>0</v>
      </c>
      <c r="AB70">
        <v>1</v>
      </c>
      <c r="AC70">
        <v>0</v>
      </c>
      <c r="AD70">
        <v>16.690000000000001</v>
      </c>
      <c r="AE70">
        <v>16.53</v>
      </c>
      <c r="AF70">
        <v>16.47</v>
      </c>
      <c r="AG70">
        <v>16.489999999999998</v>
      </c>
      <c r="AH70">
        <v>16.48</v>
      </c>
      <c r="AI70">
        <v>16.53</v>
      </c>
      <c r="AJ70">
        <v>16.440000000000001</v>
      </c>
      <c r="AK70">
        <v>16.45</v>
      </c>
      <c r="AL70">
        <v>16.45</v>
      </c>
      <c r="AM70">
        <v>16.38</v>
      </c>
      <c r="AN70">
        <v>16.489999999999998</v>
      </c>
      <c r="AO70">
        <v>16.47</v>
      </c>
      <c r="AP70">
        <v>16.489999999999998</v>
      </c>
      <c r="AQ70">
        <v>16.46</v>
      </c>
      <c r="AR70">
        <v>16.53</v>
      </c>
      <c r="AS70">
        <v>16.28</v>
      </c>
      <c r="AT70">
        <v>16.36</v>
      </c>
      <c r="AU70">
        <v>16.559999999999999</v>
      </c>
      <c r="AV70">
        <v>16.68</v>
      </c>
      <c r="AW70">
        <v>2.1999999999999999E-2</v>
      </c>
      <c r="AX70">
        <v>0.02</v>
      </c>
      <c r="AY70">
        <v>2.1999999999999999E-2</v>
      </c>
      <c r="AZ70">
        <v>2.1000000000000001E-2</v>
      </c>
      <c r="BA70">
        <v>2.1000000000000001E-2</v>
      </c>
      <c r="BB70">
        <v>2.1000000000000001E-2</v>
      </c>
      <c r="BC70">
        <v>2.1999999999999999E-2</v>
      </c>
      <c r="BD70">
        <v>2.1000000000000001E-2</v>
      </c>
      <c r="BE70">
        <v>2.1000000000000001E-2</v>
      </c>
      <c r="BF70">
        <v>0.02</v>
      </c>
      <c r="BG70">
        <v>0.02</v>
      </c>
      <c r="BH70">
        <v>2.1000000000000001E-2</v>
      </c>
      <c r="BI70">
        <v>0.02</v>
      </c>
      <c r="BJ70">
        <v>0.02</v>
      </c>
      <c r="BK70">
        <v>0.02</v>
      </c>
      <c r="BL70">
        <v>2.1999999999999999E-2</v>
      </c>
      <c r="BM70">
        <v>1.9E-2</v>
      </c>
      <c r="BN70">
        <v>1.9E-2</v>
      </c>
      <c r="BO70">
        <v>1.9E-2</v>
      </c>
      <c r="BP70">
        <v>0</v>
      </c>
      <c r="BQ70">
        <v>0</v>
      </c>
      <c r="BR70">
        <v>0</v>
      </c>
      <c r="BS70">
        <v>0</v>
      </c>
      <c r="BT70">
        <v>7</v>
      </c>
      <c r="BU70">
        <v>0.28999999999999998</v>
      </c>
      <c r="BV70">
        <v>1</v>
      </c>
      <c r="BW70">
        <v>0</v>
      </c>
    </row>
    <row r="71" spans="1:75">
      <c r="A71" s="1">
        <v>1.6885532407407407E-3</v>
      </c>
      <c r="B71">
        <v>55</v>
      </c>
      <c r="C71">
        <v>-20</v>
      </c>
      <c r="D71">
        <v>21</v>
      </c>
      <c r="E71">
        <v>50.5</v>
      </c>
      <c r="F71">
        <v>6.18</v>
      </c>
      <c r="G71">
        <v>16.059999999999999</v>
      </c>
      <c r="H71">
        <v>16</v>
      </c>
      <c r="I71">
        <v>16.489999999999998</v>
      </c>
      <c r="J71">
        <v>19</v>
      </c>
      <c r="K71">
        <v>30</v>
      </c>
      <c r="L71">
        <v>34</v>
      </c>
      <c r="M71">
        <v>34</v>
      </c>
      <c r="N71">
        <v>25</v>
      </c>
      <c r="O71">
        <v>19</v>
      </c>
      <c r="P71">
        <v>1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10.234</v>
      </c>
      <c r="X71">
        <v>0</v>
      </c>
      <c r="Y71">
        <v>13.75</v>
      </c>
      <c r="Z71">
        <v>0</v>
      </c>
      <c r="AA71">
        <v>0</v>
      </c>
      <c r="AB71">
        <v>1</v>
      </c>
      <c r="AC71">
        <v>0</v>
      </c>
      <c r="AD71">
        <v>15.97</v>
      </c>
      <c r="AE71">
        <v>15.8</v>
      </c>
      <c r="AF71">
        <v>15.98</v>
      </c>
      <c r="AG71">
        <v>15.98</v>
      </c>
      <c r="AH71">
        <v>16.11</v>
      </c>
      <c r="AI71">
        <v>16.12</v>
      </c>
      <c r="AJ71">
        <v>16.100000000000001</v>
      </c>
      <c r="AK71">
        <v>16.07</v>
      </c>
      <c r="AL71">
        <v>16.100000000000001</v>
      </c>
      <c r="AM71">
        <v>16.02</v>
      </c>
      <c r="AN71">
        <v>16.13</v>
      </c>
      <c r="AO71">
        <v>16.14</v>
      </c>
      <c r="AP71">
        <v>15.64</v>
      </c>
      <c r="AQ71">
        <v>15.6</v>
      </c>
      <c r="AR71">
        <v>15.51</v>
      </c>
      <c r="AS71">
        <v>15.21</v>
      </c>
      <c r="AT71">
        <v>15.35</v>
      </c>
      <c r="AU71">
        <v>15.61</v>
      </c>
      <c r="AV71">
        <v>15.79</v>
      </c>
      <c r="AW71">
        <v>2.1999999999999999E-2</v>
      </c>
      <c r="AX71">
        <v>0.02</v>
      </c>
      <c r="AY71">
        <v>2.1999999999999999E-2</v>
      </c>
      <c r="AZ71">
        <v>2.1000000000000001E-2</v>
      </c>
      <c r="BA71">
        <v>2.1000000000000001E-2</v>
      </c>
      <c r="BB71">
        <v>2.1000000000000001E-2</v>
      </c>
      <c r="BC71">
        <v>2.1999999999999999E-2</v>
      </c>
      <c r="BD71">
        <v>2.1000000000000001E-2</v>
      </c>
      <c r="BE71">
        <v>2.1000000000000001E-2</v>
      </c>
      <c r="BF71">
        <v>0.02</v>
      </c>
      <c r="BG71">
        <v>0.02</v>
      </c>
      <c r="BH71">
        <v>2.1000000000000001E-2</v>
      </c>
      <c r="BI71">
        <v>0.02</v>
      </c>
      <c r="BJ71">
        <v>0.02</v>
      </c>
      <c r="BK71">
        <v>0.02</v>
      </c>
      <c r="BL71">
        <v>2.1999999999999999E-2</v>
      </c>
      <c r="BM71">
        <v>1.9E-2</v>
      </c>
      <c r="BN71">
        <v>1.9E-2</v>
      </c>
      <c r="BO71">
        <v>1.9E-2</v>
      </c>
      <c r="BP71">
        <v>0</v>
      </c>
      <c r="BQ71">
        <v>0</v>
      </c>
      <c r="BR71">
        <v>0</v>
      </c>
      <c r="BS71">
        <v>0</v>
      </c>
      <c r="BT71">
        <v>7</v>
      </c>
      <c r="BU71">
        <v>0.28999999999999998</v>
      </c>
      <c r="BV71">
        <v>1</v>
      </c>
      <c r="BW71">
        <v>0</v>
      </c>
    </row>
    <row r="72" spans="1:75">
      <c r="A72" s="1">
        <v>1.8189467592592591E-3</v>
      </c>
      <c r="B72">
        <v>51.5</v>
      </c>
      <c r="C72">
        <v>-20</v>
      </c>
      <c r="D72">
        <v>21</v>
      </c>
      <c r="E72">
        <v>50.5</v>
      </c>
      <c r="F72">
        <v>46.82</v>
      </c>
      <c r="G72">
        <v>13.98</v>
      </c>
      <c r="H72">
        <v>16</v>
      </c>
      <c r="I72">
        <v>14.56</v>
      </c>
      <c r="J72">
        <v>1</v>
      </c>
      <c r="K72">
        <v>30</v>
      </c>
      <c r="L72">
        <v>34</v>
      </c>
      <c r="M72">
        <v>34</v>
      </c>
      <c r="N72">
        <v>25</v>
      </c>
      <c r="O72">
        <v>19</v>
      </c>
      <c r="P72">
        <v>1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10.234</v>
      </c>
      <c r="X72">
        <v>0</v>
      </c>
      <c r="Y72">
        <v>13.75</v>
      </c>
      <c r="Z72">
        <v>0</v>
      </c>
      <c r="AA72">
        <v>0</v>
      </c>
      <c r="AB72">
        <v>1</v>
      </c>
      <c r="AC72">
        <v>0</v>
      </c>
      <c r="AD72">
        <v>14.11</v>
      </c>
      <c r="AE72">
        <v>13.94</v>
      </c>
      <c r="AF72">
        <v>13.86</v>
      </c>
      <c r="AG72">
        <v>13.84</v>
      </c>
      <c r="AH72">
        <v>13.8</v>
      </c>
      <c r="AI72">
        <v>13.8</v>
      </c>
      <c r="AJ72">
        <v>13.73</v>
      </c>
      <c r="AK72">
        <v>13.74</v>
      </c>
      <c r="AL72">
        <v>13.7</v>
      </c>
      <c r="AM72">
        <v>13.55</v>
      </c>
      <c r="AN72">
        <v>13.69</v>
      </c>
      <c r="AO72">
        <v>13.7</v>
      </c>
      <c r="AP72">
        <v>13.69</v>
      </c>
      <c r="AQ72">
        <v>13.65</v>
      </c>
      <c r="AR72">
        <v>13.36</v>
      </c>
      <c r="AS72">
        <v>12.38</v>
      </c>
      <c r="AT72">
        <v>13.04</v>
      </c>
      <c r="AU72">
        <v>13.59</v>
      </c>
      <c r="AV72">
        <v>13.93</v>
      </c>
      <c r="AW72">
        <v>2.1999999999999999E-2</v>
      </c>
      <c r="AX72">
        <v>0.02</v>
      </c>
      <c r="AY72">
        <v>2.1999999999999999E-2</v>
      </c>
      <c r="AZ72">
        <v>2.1000000000000001E-2</v>
      </c>
      <c r="BA72">
        <v>2.1000000000000001E-2</v>
      </c>
      <c r="BB72">
        <v>2.1000000000000001E-2</v>
      </c>
      <c r="BC72">
        <v>2.1999999999999999E-2</v>
      </c>
      <c r="BD72">
        <v>2.1000000000000001E-2</v>
      </c>
      <c r="BE72">
        <v>2.1000000000000001E-2</v>
      </c>
      <c r="BF72">
        <v>0.02</v>
      </c>
      <c r="BG72">
        <v>0.02</v>
      </c>
      <c r="BH72">
        <v>2.1000000000000001E-2</v>
      </c>
      <c r="BI72">
        <v>0.02</v>
      </c>
      <c r="BJ72">
        <v>0.02</v>
      </c>
      <c r="BK72">
        <v>0.02</v>
      </c>
      <c r="BL72">
        <v>2.1999999999999999E-2</v>
      </c>
      <c r="BM72">
        <v>1.9E-2</v>
      </c>
      <c r="BN72">
        <v>1.9E-2</v>
      </c>
      <c r="BO72">
        <v>1.9E-2</v>
      </c>
      <c r="BP72">
        <v>0</v>
      </c>
      <c r="BQ72">
        <v>0</v>
      </c>
      <c r="BR72">
        <v>0</v>
      </c>
      <c r="BS72">
        <v>0</v>
      </c>
      <c r="BT72">
        <v>7</v>
      </c>
      <c r="BU72">
        <v>0.28999999999999998</v>
      </c>
      <c r="BV72">
        <v>1</v>
      </c>
      <c r="BW72">
        <v>0</v>
      </c>
    </row>
    <row r="73" spans="1:75">
      <c r="A73" t="s">
        <v>229</v>
      </c>
      <c r="B73" t="s">
        <v>230</v>
      </c>
    </row>
    <row r="74" spans="1:75">
      <c r="A74" t="s">
        <v>101</v>
      </c>
      <c r="B74" t="s">
        <v>104</v>
      </c>
      <c r="C74" t="s">
        <v>106</v>
      </c>
      <c r="D74" t="s">
        <v>108</v>
      </c>
      <c r="E74" t="s">
        <v>109</v>
      </c>
      <c r="F74" t="s">
        <v>110</v>
      </c>
      <c r="G74" t="s">
        <v>17</v>
      </c>
      <c r="H74" t="s">
        <v>18</v>
      </c>
      <c r="I74" t="s">
        <v>19</v>
      </c>
      <c r="J74" t="s">
        <v>20</v>
      </c>
      <c r="K74" t="s">
        <v>112</v>
      </c>
      <c r="L74" t="s">
        <v>114</v>
      </c>
      <c r="M74" t="s">
        <v>115</v>
      </c>
      <c r="N74" t="s">
        <v>116</v>
      </c>
      <c r="O74" t="s">
        <v>140</v>
      </c>
      <c r="P74" t="s">
        <v>141</v>
      </c>
      <c r="Q74" t="s">
        <v>143</v>
      </c>
      <c r="R74" t="s">
        <v>145</v>
      </c>
      <c r="S74" t="s">
        <v>146</v>
      </c>
      <c r="T74" t="s">
        <v>147</v>
      </c>
      <c r="U74" t="s">
        <v>149</v>
      </c>
      <c r="V74" t="s">
        <v>151</v>
      </c>
      <c r="W74" t="s">
        <v>21</v>
      </c>
      <c r="X74" t="s">
        <v>152</v>
      </c>
      <c r="Y74" t="s">
        <v>153</v>
      </c>
      <c r="Z74" t="s">
        <v>155</v>
      </c>
      <c r="AA74" t="s">
        <v>156</v>
      </c>
      <c r="AB74" t="s">
        <v>157</v>
      </c>
      <c r="AC74" t="s">
        <v>22</v>
      </c>
      <c r="AD74" t="s">
        <v>158</v>
      </c>
      <c r="AE74" t="s">
        <v>159</v>
      </c>
      <c r="AF74" t="s">
        <v>160</v>
      </c>
      <c r="AG74" t="s">
        <v>161</v>
      </c>
      <c r="AH74" t="s">
        <v>162</v>
      </c>
      <c r="AI74" t="s">
        <v>0</v>
      </c>
      <c r="AJ74" t="s">
        <v>1</v>
      </c>
      <c r="AK74" t="s">
        <v>2</v>
      </c>
      <c r="AL74" t="s">
        <v>3</v>
      </c>
      <c r="AM74" t="s">
        <v>4</v>
      </c>
      <c r="AN74" t="s">
        <v>5</v>
      </c>
      <c r="AO74" t="s">
        <v>6</v>
      </c>
      <c r="AP74" t="s">
        <v>7</v>
      </c>
      <c r="AQ74" t="s">
        <v>8</v>
      </c>
      <c r="AR74" t="s">
        <v>9</v>
      </c>
      <c r="AS74" t="s">
        <v>10</v>
      </c>
      <c r="AT74" t="s">
        <v>11</v>
      </c>
      <c r="AU74" t="s">
        <v>12</v>
      </c>
      <c r="AV74" t="s">
        <v>13</v>
      </c>
      <c r="AW74" t="s">
        <v>23</v>
      </c>
      <c r="AX74" t="s">
        <v>24</v>
      </c>
      <c r="AY74" t="s">
        <v>25</v>
      </c>
      <c r="AZ74" t="s">
        <v>26</v>
      </c>
      <c r="BA74" t="s">
        <v>27</v>
      </c>
      <c r="BB74" t="s">
        <v>28</v>
      </c>
      <c r="BC74" t="s">
        <v>29</v>
      </c>
      <c r="BD74" t="s">
        <v>30</v>
      </c>
      <c r="BE74" t="s">
        <v>31</v>
      </c>
      <c r="BF74" t="s">
        <v>32</v>
      </c>
      <c r="BG74" t="s">
        <v>33</v>
      </c>
      <c r="BH74" t="s">
        <v>34</v>
      </c>
      <c r="BI74" t="s">
        <v>35</v>
      </c>
      <c r="BJ74" t="s">
        <v>36</v>
      </c>
      <c r="BK74" t="s">
        <v>37</v>
      </c>
      <c r="BL74" t="s">
        <v>38</v>
      </c>
      <c r="BM74" t="s">
        <v>39</v>
      </c>
      <c r="BN74" t="s">
        <v>40</v>
      </c>
      <c r="BO74" t="s">
        <v>41</v>
      </c>
      <c r="BP74" t="s">
        <v>42</v>
      </c>
      <c r="BQ74" t="s">
        <v>43</v>
      </c>
      <c r="BR74" t="s">
        <v>44</v>
      </c>
      <c r="BS74" t="s">
        <v>45</v>
      </c>
      <c r="BT74" t="s">
        <v>46</v>
      </c>
      <c r="BU74" t="s">
        <v>47</v>
      </c>
      <c r="BV74" t="s">
        <v>223</v>
      </c>
      <c r="BW74" t="s">
        <v>224</v>
      </c>
    </row>
    <row r="75" spans="1:75">
      <c r="A75" t="s">
        <v>102</v>
      </c>
      <c r="B75" t="s">
        <v>105</v>
      </c>
      <c r="C75" t="s">
        <v>107</v>
      </c>
      <c r="D75" t="s">
        <v>107</v>
      </c>
      <c r="E75" t="s">
        <v>105</v>
      </c>
      <c r="F75" t="s">
        <v>111</v>
      </c>
      <c r="G75" t="s">
        <v>154</v>
      </c>
      <c r="H75" t="s">
        <v>225</v>
      </c>
      <c r="I75" t="s">
        <v>154</v>
      </c>
      <c r="J75" t="s">
        <v>225</v>
      </c>
      <c r="K75" t="s">
        <v>113</v>
      </c>
      <c r="L75" t="s">
        <v>113</v>
      </c>
      <c r="M75" t="s">
        <v>113</v>
      </c>
      <c r="N75" t="s">
        <v>113</v>
      </c>
      <c r="O75" t="s">
        <v>113</v>
      </c>
      <c r="W75" t="s">
        <v>154</v>
      </c>
      <c r="Y75" t="s">
        <v>154</v>
      </c>
      <c r="AC75" t="s">
        <v>226</v>
      </c>
      <c r="AD75" t="s">
        <v>154</v>
      </c>
      <c r="AE75" t="s">
        <v>154</v>
      </c>
      <c r="AF75" t="s">
        <v>154</v>
      </c>
      <c r="AG75" t="s">
        <v>154</v>
      </c>
      <c r="AH75" t="s">
        <v>154</v>
      </c>
      <c r="AI75" t="s">
        <v>154</v>
      </c>
      <c r="AJ75" t="s">
        <v>154</v>
      </c>
      <c r="AK75" t="s">
        <v>154</v>
      </c>
      <c r="AL75" t="s">
        <v>154</v>
      </c>
      <c r="AM75" t="s">
        <v>154</v>
      </c>
      <c r="AN75" t="s">
        <v>154</v>
      </c>
      <c r="AO75" t="s">
        <v>154</v>
      </c>
      <c r="AP75" t="s">
        <v>154</v>
      </c>
      <c r="AQ75" t="s">
        <v>154</v>
      </c>
      <c r="AR75" t="s">
        <v>154</v>
      </c>
      <c r="AS75" t="s">
        <v>154</v>
      </c>
      <c r="AT75" t="s">
        <v>154</v>
      </c>
      <c r="AU75" t="s">
        <v>154</v>
      </c>
      <c r="AV75" t="s">
        <v>154</v>
      </c>
      <c r="AW75" t="s">
        <v>227</v>
      </c>
      <c r="AX75" t="s">
        <v>227</v>
      </c>
      <c r="AY75" t="s">
        <v>227</v>
      </c>
      <c r="AZ75" t="s">
        <v>227</v>
      </c>
      <c r="BA75" t="s">
        <v>227</v>
      </c>
      <c r="BB75" t="s">
        <v>227</v>
      </c>
      <c r="BC75" t="s">
        <v>227</v>
      </c>
      <c r="BD75" t="s">
        <v>227</v>
      </c>
      <c r="BE75" t="s">
        <v>227</v>
      </c>
      <c r="BF75" t="s">
        <v>227</v>
      </c>
      <c r="BG75" t="s">
        <v>227</v>
      </c>
      <c r="BH75" t="s">
        <v>227</v>
      </c>
      <c r="BI75" t="s">
        <v>227</v>
      </c>
      <c r="BJ75" t="s">
        <v>227</v>
      </c>
      <c r="BK75" t="s">
        <v>227</v>
      </c>
      <c r="BL75" t="s">
        <v>227</v>
      </c>
      <c r="BM75" t="s">
        <v>227</v>
      </c>
      <c r="BN75" t="s">
        <v>227</v>
      </c>
      <c r="BO75" t="s">
        <v>227</v>
      </c>
      <c r="BP75" t="s">
        <v>228</v>
      </c>
      <c r="BQ75" t="s">
        <v>228</v>
      </c>
      <c r="BR75" t="s">
        <v>228</v>
      </c>
      <c r="BS75" t="s">
        <v>228</v>
      </c>
      <c r="BT75" t="s">
        <v>226</v>
      </c>
      <c r="BU75" t="s">
        <v>226</v>
      </c>
    </row>
    <row r="76" spans="1:75">
      <c r="A76" s="1">
        <v>0</v>
      </c>
      <c r="B76">
        <v>44</v>
      </c>
      <c r="C76">
        <v>-20</v>
      </c>
      <c r="D76">
        <v>21</v>
      </c>
      <c r="E76">
        <v>50.5</v>
      </c>
      <c r="F76">
        <v>-12.47</v>
      </c>
      <c r="G76">
        <v>16.510000000000002</v>
      </c>
      <c r="H76">
        <v>16</v>
      </c>
      <c r="I76">
        <v>16.920000000000002</v>
      </c>
      <c r="J76">
        <v>19</v>
      </c>
      <c r="K76">
        <v>30</v>
      </c>
      <c r="L76">
        <v>34</v>
      </c>
      <c r="M76">
        <v>34</v>
      </c>
      <c r="N76">
        <v>25</v>
      </c>
      <c r="O76">
        <v>19</v>
      </c>
      <c r="P76">
        <v>1</v>
      </c>
      <c r="Q76">
        <v>0</v>
      </c>
      <c r="R76">
        <v>0</v>
      </c>
      <c r="S76">
        <v>0</v>
      </c>
      <c r="T76">
        <v>1</v>
      </c>
      <c r="U76">
        <v>0</v>
      </c>
      <c r="V76">
        <v>0</v>
      </c>
      <c r="W76">
        <v>10.077999999999999</v>
      </c>
      <c r="X76">
        <v>0</v>
      </c>
      <c r="Y76">
        <v>13.827999999999999</v>
      </c>
      <c r="Z76">
        <v>0</v>
      </c>
      <c r="AA76">
        <v>0</v>
      </c>
      <c r="AB76">
        <v>1</v>
      </c>
      <c r="AC76">
        <v>0</v>
      </c>
      <c r="AD76">
        <v>16.98</v>
      </c>
      <c r="AE76">
        <v>16.84</v>
      </c>
      <c r="AF76">
        <v>16.77</v>
      </c>
      <c r="AG76">
        <v>16.77</v>
      </c>
      <c r="AH76">
        <v>16.75</v>
      </c>
      <c r="AI76">
        <v>16.829999999999998</v>
      </c>
      <c r="AJ76">
        <v>16.7</v>
      </c>
      <c r="AK76">
        <v>16.68</v>
      </c>
      <c r="AL76">
        <v>16.760000000000002</v>
      </c>
      <c r="AM76">
        <v>16.7</v>
      </c>
      <c r="AN76">
        <v>16.760000000000002</v>
      </c>
      <c r="AO76">
        <v>16.75</v>
      </c>
      <c r="AP76">
        <v>16.78</v>
      </c>
      <c r="AQ76">
        <v>16.760000000000002</v>
      </c>
      <c r="AR76">
        <v>16.84</v>
      </c>
      <c r="AS76">
        <v>16.579999999999998</v>
      </c>
      <c r="AT76">
        <v>16.71</v>
      </c>
      <c r="AU76">
        <v>16.940000000000001</v>
      </c>
      <c r="AV76">
        <v>17.05</v>
      </c>
      <c r="AW76">
        <v>2.1999999999999999E-2</v>
      </c>
      <c r="AX76">
        <v>0.02</v>
      </c>
      <c r="AY76">
        <v>2.1999999999999999E-2</v>
      </c>
      <c r="AZ76">
        <v>2.1000000000000001E-2</v>
      </c>
      <c r="BA76">
        <v>2.1000000000000001E-2</v>
      </c>
      <c r="BB76">
        <v>2.1000000000000001E-2</v>
      </c>
      <c r="BC76">
        <v>2.1999999999999999E-2</v>
      </c>
      <c r="BD76">
        <v>2.1000000000000001E-2</v>
      </c>
      <c r="BE76">
        <v>2.1000000000000001E-2</v>
      </c>
      <c r="BF76">
        <v>0.02</v>
      </c>
      <c r="BG76">
        <v>0.02</v>
      </c>
      <c r="BH76">
        <v>2.1000000000000001E-2</v>
      </c>
      <c r="BI76">
        <v>0.02</v>
      </c>
      <c r="BJ76">
        <v>0.02</v>
      </c>
      <c r="BK76">
        <v>0.02</v>
      </c>
      <c r="BL76">
        <v>2.1999999999999999E-2</v>
      </c>
      <c r="BM76">
        <v>1.9E-2</v>
      </c>
      <c r="BN76">
        <v>1.9E-2</v>
      </c>
      <c r="BO76">
        <v>1.9E-2</v>
      </c>
      <c r="BP76">
        <v>0</v>
      </c>
      <c r="BQ76">
        <v>0</v>
      </c>
      <c r="BR76">
        <v>0</v>
      </c>
      <c r="BS76">
        <v>0</v>
      </c>
      <c r="BT76">
        <v>7</v>
      </c>
      <c r="BU76">
        <v>0.28999999999999998</v>
      </c>
      <c r="BV76">
        <v>1</v>
      </c>
      <c r="BW76">
        <v>0</v>
      </c>
    </row>
    <row r="77" spans="1:75">
      <c r="A77" s="1">
        <v>1.2930555555555555E-4</v>
      </c>
      <c r="B77">
        <v>46.5</v>
      </c>
      <c r="C77">
        <v>-20</v>
      </c>
      <c r="D77">
        <v>21</v>
      </c>
      <c r="E77">
        <v>50.5</v>
      </c>
      <c r="F77">
        <v>-11.08</v>
      </c>
      <c r="G77">
        <v>16.71</v>
      </c>
      <c r="H77">
        <v>16</v>
      </c>
      <c r="I77">
        <v>17.149999999999999</v>
      </c>
      <c r="J77">
        <v>19</v>
      </c>
      <c r="K77">
        <v>30</v>
      </c>
      <c r="L77">
        <v>34</v>
      </c>
      <c r="M77">
        <v>34</v>
      </c>
      <c r="N77">
        <v>25</v>
      </c>
      <c r="O77">
        <v>19</v>
      </c>
      <c r="P77">
        <v>1</v>
      </c>
      <c r="Q77">
        <v>0</v>
      </c>
      <c r="R77">
        <v>0</v>
      </c>
      <c r="S77">
        <v>0</v>
      </c>
      <c r="T77">
        <v>1</v>
      </c>
      <c r="U77">
        <v>0</v>
      </c>
      <c r="V77">
        <v>0</v>
      </c>
      <c r="W77">
        <v>10</v>
      </c>
      <c r="X77">
        <v>0</v>
      </c>
      <c r="Y77">
        <v>13.827999999999999</v>
      </c>
      <c r="Z77">
        <v>0</v>
      </c>
      <c r="AA77">
        <v>0</v>
      </c>
      <c r="AB77">
        <v>1</v>
      </c>
      <c r="AC77">
        <v>0</v>
      </c>
      <c r="AD77">
        <v>17.149999999999999</v>
      </c>
      <c r="AE77">
        <v>16.989999999999998</v>
      </c>
      <c r="AF77">
        <v>16.93</v>
      </c>
      <c r="AG77">
        <v>16.940000000000001</v>
      </c>
      <c r="AH77">
        <v>16.95</v>
      </c>
      <c r="AI77">
        <v>16.989999999999998</v>
      </c>
      <c r="AJ77">
        <v>16.91</v>
      </c>
      <c r="AK77">
        <v>16.91</v>
      </c>
      <c r="AL77">
        <v>16.920000000000002</v>
      </c>
      <c r="AM77">
        <v>16.87</v>
      </c>
      <c r="AN77">
        <v>17</v>
      </c>
      <c r="AO77">
        <v>16.98</v>
      </c>
      <c r="AP77">
        <v>16.989999999999998</v>
      </c>
      <c r="AQ77">
        <v>16.97</v>
      </c>
      <c r="AR77">
        <v>17.02</v>
      </c>
      <c r="AS77">
        <v>16.79</v>
      </c>
      <c r="AT77">
        <v>16.91</v>
      </c>
      <c r="AU77">
        <v>17.11</v>
      </c>
      <c r="AV77">
        <v>17.21</v>
      </c>
      <c r="AW77">
        <v>2.1999999999999999E-2</v>
      </c>
      <c r="AX77">
        <v>0.02</v>
      </c>
      <c r="AY77">
        <v>2.1999999999999999E-2</v>
      </c>
      <c r="AZ77">
        <v>2.1000000000000001E-2</v>
      </c>
      <c r="BA77">
        <v>2.1000000000000001E-2</v>
      </c>
      <c r="BB77">
        <v>2.1000000000000001E-2</v>
      </c>
      <c r="BC77">
        <v>2.1999999999999999E-2</v>
      </c>
      <c r="BD77">
        <v>2.1000000000000001E-2</v>
      </c>
      <c r="BE77">
        <v>2.1000000000000001E-2</v>
      </c>
      <c r="BF77">
        <v>0.02</v>
      </c>
      <c r="BG77">
        <v>0.02</v>
      </c>
      <c r="BH77">
        <v>2.1000000000000001E-2</v>
      </c>
      <c r="BI77">
        <v>0.02</v>
      </c>
      <c r="BJ77">
        <v>0.02</v>
      </c>
      <c r="BK77">
        <v>0.02</v>
      </c>
      <c r="BL77">
        <v>2.1999999999999999E-2</v>
      </c>
      <c r="BM77">
        <v>1.9E-2</v>
      </c>
      <c r="BN77">
        <v>1.9E-2</v>
      </c>
      <c r="BO77">
        <v>1.9E-2</v>
      </c>
      <c r="BP77">
        <v>0</v>
      </c>
      <c r="BQ77">
        <v>0</v>
      </c>
      <c r="BR77">
        <v>0</v>
      </c>
      <c r="BS77">
        <v>0</v>
      </c>
      <c r="BT77">
        <v>7</v>
      </c>
      <c r="BU77">
        <v>0.28999999999999998</v>
      </c>
      <c r="BV77">
        <v>1</v>
      </c>
      <c r="BW77">
        <v>0</v>
      </c>
    </row>
    <row r="78" spans="1:75">
      <c r="A78" s="1">
        <v>2.5914351851851852E-4</v>
      </c>
      <c r="B78">
        <v>49</v>
      </c>
      <c r="C78">
        <v>-20</v>
      </c>
      <c r="D78">
        <v>21</v>
      </c>
      <c r="E78">
        <v>50.5</v>
      </c>
      <c r="F78">
        <v>-12.48</v>
      </c>
      <c r="G78">
        <v>16.899999999999999</v>
      </c>
      <c r="H78">
        <v>16</v>
      </c>
      <c r="I78">
        <v>17.34</v>
      </c>
      <c r="J78">
        <v>19</v>
      </c>
      <c r="K78">
        <v>30</v>
      </c>
      <c r="L78">
        <v>34</v>
      </c>
      <c r="M78">
        <v>34</v>
      </c>
      <c r="N78">
        <v>25</v>
      </c>
      <c r="O78">
        <v>19</v>
      </c>
      <c r="P78">
        <v>1</v>
      </c>
      <c r="Q78">
        <v>0</v>
      </c>
      <c r="R78">
        <v>0</v>
      </c>
      <c r="S78">
        <v>0</v>
      </c>
      <c r="T78">
        <v>1</v>
      </c>
      <c r="U78">
        <v>0</v>
      </c>
      <c r="V78">
        <v>0</v>
      </c>
      <c r="W78">
        <v>10</v>
      </c>
      <c r="X78">
        <v>0</v>
      </c>
      <c r="Y78">
        <v>13.827999999999999</v>
      </c>
      <c r="Z78">
        <v>0</v>
      </c>
      <c r="AA78">
        <v>0</v>
      </c>
      <c r="AB78">
        <v>1</v>
      </c>
      <c r="AC78">
        <v>0</v>
      </c>
      <c r="AD78">
        <v>17.27</v>
      </c>
      <c r="AE78">
        <v>17.13</v>
      </c>
      <c r="AF78">
        <v>17.100000000000001</v>
      </c>
      <c r="AG78">
        <v>17.11</v>
      </c>
      <c r="AH78">
        <v>17.12</v>
      </c>
      <c r="AI78">
        <v>17.14</v>
      </c>
      <c r="AJ78">
        <v>17.07</v>
      </c>
      <c r="AK78">
        <v>17.059999999999999</v>
      </c>
      <c r="AL78">
        <v>17.11</v>
      </c>
      <c r="AM78">
        <v>17.059999999999999</v>
      </c>
      <c r="AN78">
        <v>17.13</v>
      </c>
      <c r="AO78">
        <v>17.100000000000001</v>
      </c>
      <c r="AP78">
        <v>17.12</v>
      </c>
      <c r="AQ78">
        <v>17.11</v>
      </c>
      <c r="AR78">
        <v>17.21</v>
      </c>
      <c r="AS78">
        <v>16.98</v>
      </c>
      <c r="AT78">
        <v>17.04</v>
      </c>
      <c r="AU78">
        <v>17.239999999999998</v>
      </c>
      <c r="AV78">
        <v>17.39</v>
      </c>
      <c r="AW78">
        <v>2.1999999999999999E-2</v>
      </c>
      <c r="AX78">
        <v>0.02</v>
      </c>
      <c r="AY78">
        <v>2.1999999999999999E-2</v>
      </c>
      <c r="AZ78">
        <v>2.1000000000000001E-2</v>
      </c>
      <c r="BA78">
        <v>2.1000000000000001E-2</v>
      </c>
      <c r="BB78">
        <v>2.1000000000000001E-2</v>
      </c>
      <c r="BC78">
        <v>2.1999999999999999E-2</v>
      </c>
      <c r="BD78">
        <v>2.1000000000000001E-2</v>
      </c>
      <c r="BE78">
        <v>2.1000000000000001E-2</v>
      </c>
      <c r="BF78">
        <v>0.02</v>
      </c>
      <c r="BG78">
        <v>0.02</v>
      </c>
      <c r="BH78">
        <v>2.1000000000000001E-2</v>
      </c>
      <c r="BI78">
        <v>0.02</v>
      </c>
      <c r="BJ78">
        <v>0.02</v>
      </c>
      <c r="BK78">
        <v>0.02</v>
      </c>
      <c r="BL78">
        <v>2.1999999999999999E-2</v>
      </c>
      <c r="BM78">
        <v>1.9E-2</v>
      </c>
      <c r="BN78">
        <v>1.9E-2</v>
      </c>
      <c r="BO78">
        <v>1.9E-2</v>
      </c>
      <c r="BP78">
        <v>0</v>
      </c>
      <c r="BQ78">
        <v>0</v>
      </c>
      <c r="BR78">
        <v>0</v>
      </c>
      <c r="BS78">
        <v>0</v>
      </c>
      <c r="BT78">
        <v>7</v>
      </c>
      <c r="BU78">
        <v>0.28999999999999998</v>
      </c>
      <c r="BV78">
        <v>1</v>
      </c>
      <c r="BW78">
        <v>0</v>
      </c>
    </row>
    <row r="79" spans="1:75">
      <c r="A79" s="1">
        <v>3.8827546296296288E-4</v>
      </c>
      <c r="B79">
        <v>51.5</v>
      </c>
      <c r="C79">
        <v>-20</v>
      </c>
      <c r="D79">
        <v>21</v>
      </c>
      <c r="E79">
        <v>50.5</v>
      </c>
      <c r="F79">
        <v>-12.22</v>
      </c>
      <c r="G79">
        <v>17.07</v>
      </c>
      <c r="H79">
        <v>16</v>
      </c>
      <c r="I79">
        <v>17.45</v>
      </c>
      <c r="J79">
        <v>19</v>
      </c>
      <c r="K79">
        <v>31</v>
      </c>
      <c r="L79">
        <v>34</v>
      </c>
      <c r="M79">
        <v>34</v>
      </c>
      <c r="N79">
        <v>25</v>
      </c>
      <c r="O79">
        <v>19</v>
      </c>
      <c r="P79">
        <v>1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10.077999999999999</v>
      </c>
      <c r="X79">
        <v>0</v>
      </c>
      <c r="Y79">
        <v>13.827999999999999</v>
      </c>
      <c r="Z79">
        <v>0</v>
      </c>
      <c r="AA79">
        <v>0</v>
      </c>
      <c r="AB79">
        <v>1</v>
      </c>
      <c r="AC79">
        <v>0</v>
      </c>
      <c r="AD79">
        <v>17.399999999999999</v>
      </c>
      <c r="AE79">
        <v>17.25</v>
      </c>
      <c r="AF79">
        <v>17.25</v>
      </c>
      <c r="AG79">
        <v>17.25</v>
      </c>
      <c r="AH79">
        <v>17.21</v>
      </c>
      <c r="AI79">
        <v>17.3</v>
      </c>
      <c r="AJ79">
        <v>17.22</v>
      </c>
      <c r="AK79">
        <v>17.22</v>
      </c>
      <c r="AL79">
        <v>17.25</v>
      </c>
      <c r="AM79">
        <v>17.21</v>
      </c>
      <c r="AN79">
        <v>17.260000000000002</v>
      </c>
      <c r="AO79">
        <v>17.239999999999998</v>
      </c>
      <c r="AP79">
        <v>17.29</v>
      </c>
      <c r="AQ79">
        <v>17.29</v>
      </c>
      <c r="AR79">
        <v>17.329999999999998</v>
      </c>
      <c r="AS79">
        <v>17.149999999999999</v>
      </c>
      <c r="AT79">
        <v>17.190000000000001</v>
      </c>
      <c r="AU79">
        <v>17.39</v>
      </c>
      <c r="AV79">
        <v>17.52</v>
      </c>
      <c r="AW79">
        <v>2.1999999999999999E-2</v>
      </c>
      <c r="AX79">
        <v>0.02</v>
      </c>
      <c r="AY79">
        <v>2.1999999999999999E-2</v>
      </c>
      <c r="AZ79">
        <v>2.1000000000000001E-2</v>
      </c>
      <c r="BA79">
        <v>2.1000000000000001E-2</v>
      </c>
      <c r="BB79">
        <v>2.1000000000000001E-2</v>
      </c>
      <c r="BC79">
        <v>2.1999999999999999E-2</v>
      </c>
      <c r="BD79">
        <v>2.1000000000000001E-2</v>
      </c>
      <c r="BE79">
        <v>2.1000000000000001E-2</v>
      </c>
      <c r="BF79">
        <v>0.02</v>
      </c>
      <c r="BG79">
        <v>0.02</v>
      </c>
      <c r="BH79">
        <v>2.1000000000000001E-2</v>
      </c>
      <c r="BI79">
        <v>0.02</v>
      </c>
      <c r="BJ79">
        <v>0.02</v>
      </c>
      <c r="BK79">
        <v>0.02</v>
      </c>
      <c r="BL79">
        <v>2.1999999999999999E-2</v>
      </c>
      <c r="BM79">
        <v>1.9E-2</v>
      </c>
      <c r="BN79">
        <v>1.9E-2</v>
      </c>
      <c r="BO79">
        <v>1.9E-2</v>
      </c>
      <c r="BP79">
        <v>0</v>
      </c>
      <c r="BQ79">
        <v>0</v>
      </c>
      <c r="BR79">
        <v>0</v>
      </c>
      <c r="BS79">
        <v>0</v>
      </c>
      <c r="BT79">
        <v>7</v>
      </c>
      <c r="BU79">
        <v>0.28999999999999998</v>
      </c>
      <c r="BV79">
        <v>1</v>
      </c>
      <c r="BW79">
        <v>0</v>
      </c>
    </row>
    <row r="80" spans="1:75">
      <c r="A80" s="1">
        <v>5.1901620370370372E-4</v>
      </c>
      <c r="B80">
        <v>54.5</v>
      </c>
      <c r="C80">
        <v>-20</v>
      </c>
      <c r="D80">
        <v>21</v>
      </c>
      <c r="E80">
        <v>50.5</v>
      </c>
      <c r="F80">
        <v>-12.33</v>
      </c>
      <c r="G80">
        <v>17.170000000000002</v>
      </c>
      <c r="H80">
        <v>16</v>
      </c>
      <c r="I80">
        <v>17.579999999999998</v>
      </c>
      <c r="J80">
        <v>19</v>
      </c>
      <c r="K80">
        <v>31</v>
      </c>
      <c r="L80">
        <v>34</v>
      </c>
      <c r="M80">
        <v>34</v>
      </c>
      <c r="N80">
        <v>25</v>
      </c>
      <c r="O80">
        <v>20</v>
      </c>
      <c r="P80">
        <v>1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10.077999999999999</v>
      </c>
      <c r="X80">
        <v>0</v>
      </c>
      <c r="Y80">
        <v>13.827999999999999</v>
      </c>
      <c r="Z80">
        <v>0</v>
      </c>
      <c r="AA80">
        <v>0</v>
      </c>
      <c r="AB80">
        <v>1</v>
      </c>
      <c r="AC80">
        <v>0</v>
      </c>
      <c r="AD80">
        <v>17.54</v>
      </c>
      <c r="AE80">
        <v>17.399999999999999</v>
      </c>
      <c r="AF80">
        <v>17.309999999999999</v>
      </c>
      <c r="AG80">
        <v>17.32</v>
      </c>
      <c r="AH80">
        <v>17.37</v>
      </c>
      <c r="AI80">
        <v>17.41</v>
      </c>
      <c r="AJ80">
        <v>17.350000000000001</v>
      </c>
      <c r="AK80">
        <v>17.350000000000001</v>
      </c>
      <c r="AL80">
        <v>17.36</v>
      </c>
      <c r="AM80">
        <v>17.309999999999999</v>
      </c>
      <c r="AN80">
        <v>17.36</v>
      </c>
      <c r="AO80">
        <v>17.34</v>
      </c>
      <c r="AP80">
        <v>17.399999999999999</v>
      </c>
      <c r="AQ80">
        <v>17.399999999999999</v>
      </c>
      <c r="AR80">
        <v>17.420000000000002</v>
      </c>
      <c r="AS80">
        <v>17.239999999999998</v>
      </c>
      <c r="AT80">
        <v>17.309999999999999</v>
      </c>
      <c r="AU80">
        <v>17.489999999999998</v>
      </c>
      <c r="AV80">
        <v>17.63</v>
      </c>
      <c r="AW80">
        <v>2.1999999999999999E-2</v>
      </c>
      <c r="AX80">
        <v>0.02</v>
      </c>
      <c r="AY80">
        <v>2.1999999999999999E-2</v>
      </c>
      <c r="AZ80">
        <v>2.1000000000000001E-2</v>
      </c>
      <c r="BA80">
        <v>2.1000000000000001E-2</v>
      </c>
      <c r="BB80">
        <v>2.1000000000000001E-2</v>
      </c>
      <c r="BC80">
        <v>2.1999999999999999E-2</v>
      </c>
      <c r="BD80">
        <v>2.1000000000000001E-2</v>
      </c>
      <c r="BE80">
        <v>2.1000000000000001E-2</v>
      </c>
      <c r="BF80">
        <v>0.02</v>
      </c>
      <c r="BG80">
        <v>0.02</v>
      </c>
      <c r="BH80">
        <v>2.1000000000000001E-2</v>
      </c>
      <c r="BI80">
        <v>0.02</v>
      </c>
      <c r="BJ80">
        <v>0.02</v>
      </c>
      <c r="BK80">
        <v>0.02</v>
      </c>
      <c r="BL80">
        <v>2.1999999999999999E-2</v>
      </c>
      <c r="BM80">
        <v>1.9E-2</v>
      </c>
      <c r="BN80">
        <v>1.9E-2</v>
      </c>
      <c r="BO80">
        <v>1.9E-2</v>
      </c>
      <c r="BP80">
        <v>0</v>
      </c>
      <c r="BQ80">
        <v>0</v>
      </c>
      <c r="BR80">
        <v>0</v>
      </c>
      <c r="BS80">
        <v>0</v>
      </c>
      <c r="BT80">
        <v>7</v>
      </c>
      <c r="BU80">
        <v>0.28999999999999998</v>
      </c>
      <c r="BV80">
        <v>1</v>
      </c>
      <c r="BW80">
        <v>0</v>
      </c>
    </row>
    <row r="81" spans="1:75">
      <c r="A81" s="1">
        <v>6.4886574074074076E-4</v>
      </c>
      <c r="B81">
        <v>56.5</v>
      </c>
      <c r="C81">
        <v>-20</v>
      </c>
      <c r="D81">
        <v>21</v>
      </c>
      <c r="E81">
        <v>50.5</v>
      </c>
      <c r="F81">
        <v>0.92</v>
      </c>
      <c r="G81">
        <v>16.88</v>
      </c>
      <c r="H81">
        <v>16</v>
      </c>
      <c r="I81">
        <v>17.22</v>
      </c>
      <c r="J81">
        <v>19</v>
      </c>
      <c r="K81">
        <v>31</v>
      </c>
      <c r="L81">
        <v>34</v>
      </c>
      <c r="M81">
        <v>34</v>
      </c>
      <c r="N81">
        <v>25</v>
      </c>
      <c r="O81">
        <v>20</v>
      </c>
      <c r="P81">
        <v>1</v>
      </c>
      <c r="Q81">
        <v>0</v>
      </c>
      <c r="R81">
        <v>0</v>
      </c>
      <c r="S81">
        <v>0</v>
      </c>
      <c r="T81">
        <v>1</v>
      </c>
      <c r="U81">
        <v>0</v>
      </c>
      <c r="V81">
        <v>0</v>
      </c>
      <c r="W81">
        <v>10.234</v>
      </c>
      <c r="X81">
        <v>0</v>
      </c>
      <c r="Y81">
        <v>13.827999999999999</v>
      </c>
      <c r="Z81">
        <v>0</v>
      </c>
      <c r="AA81">
        <v>0</v>
      </c>
      <c r="AB81">
        <v>1</v>
      </c>
      <c r="AC81">
        <v>0</v>
      </c>
      <c r="AD81">
        <v>17.100000000000001</v>
      </c>
      <c r="AE81">
        <v>16.96</v>
      </c>
      <c r="AF81">
        <v>16.899999999999999</v>
      </c>
      <c r="AG81">
        <v>16.940000000000001</v>
      </c>
      <c r="AH81">
        <v>16.920000000000002</v>
      </c>
      <c r="AI81">
        <v>16.97</v>
      </c>
      <c r="AJ81">
        <v>16.920000000000002</v>
      </c>
      <c r="AK81">
        <v>16.86</v>
      </c>
      <c r="AL81">
        <v>16.89</v>
      </c>
      <c r="AM81">
        <v>16.84</v>
      </c>
      <c r="AN81">
        <v>16.920000000000002</v>
      </c>
      <c r="AO81">
        <v>16.91</v>
      </c>
      <c r="AP81">
        <v>16.93</v>
      </c>
      <c r="AQ81">
        <v>16.899999999999999</v>
      </c>
      <c r="AR81">
        <v>16.96</v>
      </c>
      <c r="AS81">
        <v>16.760000000000002</v>
      </c>
      <c r="AT81">
        <v>16.8</v>
      </c>
      <c r="AU81">
        <v>17</v>
      </c>
      <c r="AV81">
        <v>17.100000000000001</v>
      </c>
      <c r="AW81">
        <v>2.1999999999999999E-2</v>
      </c>
      <c r="AX81">
        <v>0.02</v>
      </c>
      <c r="AY81">
        <v>2.1999999999999999E-2</v>
      </c>
      <c r="AZ81">
        <v>2.1000000000000001E-2</v>
      </c>
      <c r="BA81">
        <v>2.1000000000000001E-2</v>
      </c>
      <c r="BB81">
        <v>2.1000000000000001E-2</v>
      </c>
      <c r="BC81">
        <v>2.1999999999999999E-2</v>
      </c>
      <c r="BD81">
        <v>2.1000000000000001E-2</v>
      </c>
      <c r="BE81">
        <v>2.1000000000000001E-2</v>
      </c>
      <c r="BF81">
        <v>0.02</v>
      </c>
      <c r="BG81">
        <v>0.02</v>
      </c>
      <c r="BH81">
        <v>2.1000000000000001E-2</v>
      </c>
      <c r="BI81">
        <v>0.02</v>
      </c>
      <c r="BJ81">
        <v>0.02</v>
      </c>
      <c r="BK81">
        <v>0.02</v>
      </c>
      <c r="BL81">
        <v>2.1999999999999999E-2</v>
      </c>
      <c r="BM81">
        <v>1.9E-2</v>
      </c>
      <c r="BN81">
        <v>1.9E-2</v>
      </c>
      <c r="BO81">
        <v>1.9E-2</v>
      </c>
      <c r="BP81">
        <v>0</v>
      </c>
      <c r="BQ81">
        <v>0</v>
      </c>
      <c r="BR81">
        <v>0</v>
      </c>
      <c r="BS81">
        <v>0</v>
      </c>
      <c r="BT81">
        <v>7</v>
      </c>
      <c r="BU81">
        <v>0.28999999999999998</v>
      </c>
      <c r="BV81">
        <v>1</v>
      </c>
      <c r="BW81">
        <v>0</v>
      </c>
    </row>
    <row r="82" spans="1:75">
      <c r="A82" s="1">
        <v>7.7961805555555553E-4</v>
      </c>
      <c r="B82">
        <v>56.5</v>
      </c>
      <c r="C82">
        <v>-20</v>
      </c>
      <c r="D82">
        <v>21</v>
      </c>
      <c r="E82">
        <v>50.5</v>
      </c>
      <c r="F82">
        <v>1.22</v>
      </c>
      <c r="G82">
        <v>16.68</v>
      </c>
      <c r="H82">
        <v>16</v>
      </c>
      <c r="I82">
        <v>17.04</v>
      </c>
      <c r="J82">
        <v>19</v>
      </c>
      <c r="K82">
        <v>31</v>
      </c>
      <c r="L82">
        <v>34</v>
      </c>
      <c r="M82">
        <v>34</v>
      </c>
      <c r="N82">
        <v>25</v>
      </c>
      <c r="O82">
        <v>20</v>
      </c>
      <c r="P82">
        <v>1</v>
      </c>
      <c r="Q82">
        <v>0</v>
      </c>
      <c r="R82">
        <v>0</v>
      </c>
      <c r="S82">
        <v>0</v>
      </c>
      <c r="T82">
        <v>1</v>
      </c>
      <c r="U82">
        <v>0</v>
      </c>
      <c r="V82">
        <v>0</v>
      </c>
      <c r="W82">
        <v>10.234</v>
      </c>
      <c r="X82">
        <v>0</v>
      </c>
      <c r="Y82">
        <v>13.75</v>
      </c>
      <c r="Z82">
        <v>0</v>
      </c>
      <c r="AA82">
        <v>0</v>
      </c>
      <c r="AB82">
        <v>1</v>
      </c>
      <c r="AC82">
        <v>0</v>
      </c>
      <c r="AD82">
        <v>16.829999999999998</v>
      </c>
      <c r="AE82">
        <v>16.71</v>
      </c>
      <c r="AF82">
        <v>16.63</v>
      </c>
      <c r="AG82">
        <v>16.66</v>
      </c>
      <c r="AH82">
        <v>16.64</v>
      </c>
      <c r="AI82">
        <v>16.64</v>
      </c>
      <c r="AJ82">
        <v>16.59</v>
      </c>
      <c r="AK82">
        <v>16.61</v>
      </c>
      <c r="AL82">
        <v>16.600000000000001</v>
      </c>
      <c r="AM82">
        <v>16.55</v>
      </c>
      <c r="AN82">
        <v>16.63</v>
      </c>
      <c r="AO82">
        <v>16.63</v>
      </c>
      <c r="AP82">
        <v>16.63</v>
      </c>
      <c r="AQ82">
        <v>16.61</v>
      </c>
      <c r="AR82">
        <v>16.68</v>
      </c>
      <c r="AS82">
        <v>16.45</v>
      </c>
      <c r="AT82">
        <v>16.48</v>
      </c>
      <c r="AU82">
        <v>16.7</v>
      </c>
      <c r="AV82">
        <v>16.8</v>
      </c>
      <c r="AW82">
        <v>2.1999999999999999E-2</v>
      </c>
      <c r="AX82">
        <v>0.02</v>
      </c>
      <c r="AY82">
        <v>2.1999999999999999E-2</v>
      </c>
      <c r="AZ82">
        <v>2.1000000000000001E-2</v>
      </c>
      <c r="BA82">
        <v>2.1000000000000001E-2</v>
      </c>
      <c r="BB82">
        <v>2.1000000000000001E-2</v>
      </c>
      <c r="BC82">
        <v>2.1999999999999999E-2</v>
      </c>
      <c r="BD82">
        <v>2.1000000000000001E-2</v>
      </c>
      <c r="BE82">
        <v>2.1000000000000001E-2</v>
      </c>
      <c r="BF82">
        <v>0.02</v>
      </c>
      <c r="BG82">
        <v>0.02</v>
      </c>
      <c r="BH82">
        <v>2.1000000000000001E-2</v>
      </c>
      <c r="BI82">
        <v>0.02</v>
      </c>
      <c r="BJ82">
        <v>0.02</v>
      </c>
      <c r="BK82">
        <v>0.02</v>
      </c>
      <c r="BL82">
        <v>2.1999999999999999E-2</v>
      </c>
      <c r="BM82">
        <v>1.9E-2</v>
      </c>
      <c r="BN82">
        <v>1.9E-2</v>
      </c>
      <c r="BO82">
        <v>1.9E-2</v>
      </c>
      <c r="BP82">
        <v>0</v>
      </c>
      <c r="BQ82">
        <v>0</v>
      </c>
      <c r="BR82">
        <v>0</v>
      </c>
      <c r="BS82">
        <v>0</v>
      </c>
      <c r="BT82">
        <v>7</v>
      </c>
      <c r="BU82">
        <v>0.28999999999999998</v>
      </c>
      <c r="BV82">
        <v>1</v>
      </c>
      <c r="BW82">
        <v>0</v>
      </c>
    </row>
    <row r="83" spans="1:75">
      <c r="A83" t="s">
        <v>231</v>
      </c>
      <c r="B83" t="s">
        <v>232</v>
      </c>
    </row>
    <row r="84" spans="1:75">
      <c r="A84" t="s">
        <v>101</v>
      </c>
      <c r="B84" t="s">
        <v>104</v>
      </c>
      <c r="C84" t="s">
        <v>106</v>
      </c>
      <c r="D84" t="s">
        <v>108</v>
      </c>
      <c r="E84" t="s">
        <v>109</v>
      </c>
      <c r="F84" t="s">
        <v>110</v>
      </c>
      <c r="G84" t="s">
        <v>17</v>
      </c>
      <c r="H84" t="s">
        <v>18</v>
      </c>
      <c r="I84" t="s">
        <v>19</v>
      </c>
      <c r="J84" t="s">
        <v>20</v>
      </c>
      <c r="K84" t="s">
        <v>112</v>
      </c>
      <c r="L84" t="s">
        <v>114</v>
      </c>
      <c r="M84" t="s">
        <v>115</v>
      </c>
      <c r="N84" t="s">
        <v>116</v>
      </c>
      <c r="O84" t="s">
        <v>140</v>
      </c>
      <c r="P84" t="s">
        <v>141</v>
      </c>
      <c r="Q84" t="s">
        <v>143</v>
      </c>
      <c r="R84" t="s">
        <v>145</v>
      </c>
      <c r="S84" t="s">
        <v>146</v>
      </c>
      <c r="T84" t="s">
        <v>147</v>
      </c>
      <c r="U84" t="s">
        <v>149</v>
      </c>
      <c r="V84" t="s">
        <v>151</v>
      </c>
      <c r="W84" t="s">
        <v>21</v>
      </c>
      <c r="X84" t="s">
        <v>152</v>
      </c>
      <c r="Y84" t="s">
        <v>153</v>
      </c>
      <c r="Z84" t="s">
        <v>155</v>
      </c>
      <c r="AA84" t="s">
        <v>156</v>
      </c>
      <c r="AB84" t="s">
        <v>157</v>
      </c>
      <c r="AC84" t="s">
        <v>22</v>
      </c>
      <c r="AD84" t="s">
        <v>158</v>
      </c>
      <c r="AE84" t="s">
        <v>159</v>
      </c>
      <c r="AF84" t="s">
        <v>160</v>
      </c>
      <c r="AG84" t="s">
        <v>161</v>
      </c>
      <c r="AH84" t="s">
        <v>162</v>
      </c>
      <c r="AI84" t="s">
        <v>0</v>
      </c>
      <c r="AJ84" t="s">
        <v>1</v>
      </c>
      <c r="AK84" t="s">
        <v>2</v>
      </c>
      <c r="AL84" t="s">
        <v>3</v>
      </c>
      <c r="AM84" t="s">
        <v>4</v>
      </c>
      <c r="AN84" t="s">
        <v>5</v>
      </c>
      <c r="AO84" t="s">
        <v>6</v>
      </c>
      <c r="AP84" t="s">
        <v>7</v>
      </c>
      <c r="AQ84" t="s">
        <v>8</v>
      </c>
      <c r="AR84" t="s">
        <v>9</v>
      </c>
      <c r="AS84" t="s">
        <v>10</v>
      </c>
      <c r="AT84" t="s">
        <v>11</v>
      </c>
      <c r="AU84" t="s">
        <v>12</v>
      </c>
      <c r="AV84" t="s">
        <v>13</v>
      </c>
      <c r="AW84" t="s">
        <v>23</v>
      </c>
      <c r="AX84" t="s">
        <v>24</v>
      </c>
      <c r="AY84" t="s">
        <v>25</v>
      </c>
      <c r="AZ84" t="s">
        <v>26</v>
      </c>
      <c r="BA84" t="s">
        <v>27</v>
      </c>
      <c r="BB84" t="s">
        <v>28</v>
      </c>
      <c r="BC84" t="s">
        <v>29</v>
      </c>
      <c r="BD84" t="s">
        <v>30</v>
      </c>
      <c r="BE84" t="s">
        <v>31</v>
      </c>
      <c r="BF84" t="s">
        <v>32</v>
      </c>
      <c r="BG84" t="s">
        <v>33</v>
      </c>
      <c r="BH84" t="s">
        <v>34</v>
      </c>
      <c r="BI84" t="s">
        <v>35</v>
      </c>
      <c r="BJ84" t="s">
        <v>36</v>
      </c>
      <c r="BK84" t="s">
        <v>37</v>
      </c>
      <c r="BL84" t="s">
        <v>38</v>
      </c>
      <c r="BM84" t="s">
        <v>39</v>
      </c>
      <c r="BN84" t="s">
        <v>40</v>
      </c>
      <c r="BO84" t="s">
        <v>41</v>
      </c>
      <c r="BP84" t="s">
        <v>42</v>
      </c>
      <c r="BQ84" t="s">
        <v>43</v>
      </c>
      <c r="BR84" t="s">
        <v>44</v>
      </c>
      <c r="BS84" t="s">
        <v>45</v>
      </c>
      <c r="BT84" t="s">
        <v>46</v>
      </c>
      <c r="BU84" t="s">
        <v>47</v>
      </c>
      <c r="BV84" t="s">
        <v>223</v>
      </c>
      <c r="BW84" t="s">
        <v>224</v>
      </c>
    </row>
    <row r="85" spans="1:75">
      <c r="A85" t="s">
        <v>102</v>
      </c>
      <c r="B85" t="s">
        <v>105</v>
      </c>
      <c r="C85" t="s">
        <v>107</v>
      </c>
      <c r="D85" t="s">
        <v>107</v>
      </c>
      <c r="E85" t="s">
        <v>105</v>
      </c>
      <c r="F85" t="s">
        <v>111</v>
      </c>
      <c r="G85" t="s">
        <v>154</v>
      </c>
      <c r="H85" t="s">
        <v>225</v>
      </c>
      <c r="I85" t="s">
        <v>154</v>
      </c>
      <c r="J85" t="s">
        <v>225</v>
      </c>
      <c r="K85" t="s">
        <v>113</v>
      </c>
      <c r="L85" t="s">
        <v>113</v>
      </c>
      <c r="M85" t="s">
        <v>113</v>
      </c>
      <c r="N85" t="s">
        <v>113</v>
      </c>
      <c r="O85" t="s">
        <v>113</v>
      </c>
      <c r="W85" t="s">
        <v>154</v>
      </c>
      <c r="Y85" t="s">
        <v>154</v>
      </c>
      <c r="AC85" t="s">
        <v>226</v>
      </c>
      <c r="AD85" t="s">
        <v>154</v>
      </c>
      <c r="AE85" t="s">
        <v>154</v>
      </c>
      <c r="AF85" t="s">
        <v>154</v>
      </c>
      <c r="AG85" t="s">
        <v>154</v>
      </c>
      <c r="AH85" t="s">
        <v>154</v>
      </c>
      <c r="AI85" t="s">
        <v>154</v>
      </c>
      <c r="AJ85" t="s">
        <v>154</v>
      </c>
      <c r="AK85" t="s">
        <v>154</v>
      </c>
      <c r="AL85" t="s">
        <v>154</v>
      </c>
      <c r="AM85" t="s">
        <v>154</v>
      </c>
      <c r="AN85" t="s">
        <v>154</v>
      </c>
      <c r="AO85" t="s">
        <v>154</v>
      </c>
      <c r="AP85" t="s">
        <v>154</v>
      </c>
      <c r="AQ85" t="s">
        <v>154</v>
      </c>
      <c r="AR85" t="s">
        <v>154</v>
      </c>
      <c r="AS85" t="s">
        <v>154</v>
      </c>
      <c r="AT85" t="s">
        <v>154</v>
      </c>
      <c r="AU85" t="s">
        <v>154</v>
      </c>
      <c r="AV85" t="s">
        <v>154</v>
      </c>
      <c r="AW85" t="s">
        <v>227</v>
      </c>
      <c r="AX85" t="s">
        <v>227</v>
      </c>
      <c r="AY85" t="s">
        <v>227</v>
      </c>
      <c r="AZ85" t="s">
        <v>227</v>
      </c>
      <c r="BA85" t="s">
        <v>227</v>
      </c>
      <c r="BB85" t="s">
        <v>227</v>
      </c>
      <c r="BC85" t="s">
        <v>227</v>
      </c>
      <c r="BD85" t="s">
        <v>227</v>
      </c>
      <c r="BE85" t="s">
        <v>227</v>
      </c>
      <c r="BF85" t="s">
        <v>227</v>
      </c>
      <c r="BG85" t="s">
        <v>227</v>
      </c>
      <c r="BH85" t="s">
        <v>227</v>
      </c>
      <c r="BI85" t="s">
        <v>227</v>
      </c>
      <c r="BJ85" t="s">
        <v>227</v>
      </c>
      <c r="BK85" t="s">
        <v>227</v>
      </c>
      <c r="BL85" t="s">
        <v>227</v>
      </c>
      <c r="BM85" t="s">
        <v>227</v>
      </c>
      <c r="BN85" t="s">
        <v>227</v>
      </c>
      <c r="BO85" t="s">
        <v>227</v>
      </c>
      <c r="BP85" t="s">
        <v>228</v>
      </c>
      <c r="BQ85" t="s">
        <v>228</v>
      </c>
      <c r="BR85" t="s">
        <v>228</v>
      </c>
      <c r="BS85" t="s">
        <v>228</v>
      </c>
      <c r="BT85" t="s">
        <v>226</v>
      </c>
      <c r="BU85" t="s">
        <v>226</v>
      </c>
    </row>
    <row r="86" spans="1:75">
      <c r="A86" s="1">
        <v>0</v>
      </c>
      <c r="B86">
        <v>55</v>
      </c>
      <c r="C86">
        <v>-20</v>
      </c>
      <c r="D86">
        <v>21</v>
      </c>
      <c r="E86">
        <v>50.5</v>
      </c>
      <c r="F86">
        <v>0.85</v>
      </c>
      <c r="G86">
        <v>16.399999999999999</v>
      </c>
      <c r="H86">
        <v>16</v>
      </c>
      <c r="I86">
        <v>16.760000000000002</v>
      </c>
      <c r="J86">
        <v>19</v>
      </c>
      <c r="K86">
        <v>31</v>
      </c>
      <c r="L86">
        <v>34</v>
      </c>
      <c r="M86">
        <v>34</v>
      </c>
      <c r="N86">
        <v>25</v>
      </c>
      <c r="O86">
        <v>20</v>
      </c>
      <c r="P86">
        <v>1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10.234</v>
      </c>
      <c r="X86">
        <v>0</v>
      </c>
      <c r="Y86">
        <v>13.827999999999999</v>
      </c>
      <c r="Z86">
        <v>0</v>
      </c>
      <c r="AA86">
        <v>0</v>
      </c>
      <c r="AB86">
        <v>1</v>
      </c>
      <c r="AC86">
        <v>0</v>
      </c>
      <c r="AD86">
        <v>16.71</v>
      </c>
      <c r="AE86">
        <v>16.61</v>
      </c>
      <c r="AF86">
        <v>16.53</v>
      </c>
      <c r="AG86">
        <v>16.55</v>
      </c>
      <c r="AH86">
        <v>16.54</v>
      </c>
      <c r="AI86">
        <v>16.579999999999998</v>
      </c>
      <c r="AJ86">
        <v>16.5</v>
      </c>
      <c r="AK86">
        <v>16.52</v>
      </c>
      <c r="AL86">
        <v>16.52</v>
      </c>
      <c r="AM86">
        <v>16.46</v>
      </c>
      <c r="AN86">
        <v>16.54</v>
      </c>
      <c r="AO86">
        <v>16.559999999999999</v>
      </c>
      <c r="AP86">
        <v>16.55</v>
      </c>
      <c r="AQ86">
        <v>16.54</v>
      </c>
      <c r="AR86">
        <v>16.59</v>
      </c>
      <c r="AS86">
        <v>16.38</v>
      </c>
      <c r="AT86">
        <v>16.440000000000001</v>
      </c>
      <c r="AU86">
        <v>16.63</v>
      </c>
      <c r="AV86">
        <v>16.75</v>
      </c>
      <c r="AW86">
        <v>2.1999999999999999E-2</v>
      </c>
      <c r="AX86">
        <v>0.02</v>
      </c>
      <c r="AY86">
        <v>2.1999999999999999E-2</v>
      </c>
      <c r="AZ86">
        <v>2.1000000000000001E-2</v>
      </c>
      <c r="BA86">
        <v>2.1000000000000001E-2</v>
      </c>
      <c r="BB86">
        <v>2.1000000000000001E-2</v>
      </c>
      <c r="BC86">
        <v>2.1999999999999999E-2</v>
      </c>
      <c r="BD86">
        <v>2.1000000000000001E-2</v>
      </c>
      <c r="BE86">
        <v>2.1000000000000001E-2</v>
      </c>
      <c r="BF86">
        <v>0.02</v>
      </c>
      <c r="BG86">
        <v>0.02</v>
      </c>
      <c r="BH86">
        <v>2.1000000000000001E-2</v>
      </c>
      <c r="BI86">
        <v>0.02</v>
      </c>
      <c r="BJ86">
        <v>0.02</v>
      </c>
      <c r="BK86">
        <v>0.02</v>
      </c>
      <c r="BL86">
        <v>2.1999999999999999E-2</v>
      </c>
      <c r="BM86">
        <v>1.9E-2</v>
      </c>
      <c r="BN86">
        <v>1.9E-2</v>
      </c>
      <c r="BO86">
        <v>1.9E-2</v>
      </c>
      <c r="BP86">
        <v>0</v>
      </c>
      <c r="BQ86">
        <v>0</v>
      </c>
      <c r="BR86">
        <v>0</v>
      </c>
      <c r="BS86">
        <v>0</v>
      </c>
      <c r="BT86">
        <v>7</v>
      </c>
      <c r="BU86">
        <v>0.28999999999999998</v>
      </c>
      <c r="BV86">
        <v>1</v>
      </c>
      <c r="BW86">
        <v>0</v>
      </c>
    </row>
    <row r="87" spans="1:75">
      <c r="A87" s="1">
        <v>1.3020833333333333E-4</v>
      </c>
      <c r="B87">
        <v>55</v>
      </c>
      <c r="C87">
        <v>-20</v>
      </c>
      <c r="D87">
        <v>21</v>
      </c>
      <c r="E87">
        <v>50.5</v>
      </c>
      <c r="F87">
        <v>0.85</v>
      </c>
      <c r="G87">
        <v>16.38</v>
      </c>
      <c r="H87">
        <v>16</v>
      </c>
      <c r="I87">
        <v>16.75</v>
      </c>
      <c r="J87">
        <v>1</v>
      </c>
      <c r="K87">
        <v>31</v>
      </c>
      <c r="L87">
        <v>34</v>
      </c>
      <c r="M87">
        <v>34</v>
      </c>
      <c r="N87">
        <v>25</v>
      </c>
      <c r="O87">
        <v>20</v>
      </c>
      <c r="P87">
        <v>1</v>
      </c>
      <c r="Q87">
        <v>0</v>
      </c>
      <c r="R87">
        <v>0</v>
      </c>
      <c r="S87">
        <v>0</v>
      </c>
      <c r="T87">
        <v>1</v>
      </c>
      <c r="U87">
        <v>0</v>
      </c>
      <c r="V87">
        <v>0</v>
      </c>
      <c r="W87">
        <v>10.234</v>
      </c>
      <c r="X87">
        <v>0</v>
      </c>
      <c r="Y87">
        <v>13.827999999999999</v>
      </c>
      <c r="Z87">
        <v>0</v>
      </c>
      <c r="AA87">
        <v>0</v>
      </c>
      <c r="AB87">
        <v>1</v>
      </c>
      <c r="AC87">
        <v>0</v>
      </c>
      <c r="AD87">
        <v>16.690000000000001</v>
      </c>
      <c r="AE87">
        <v>16.559999999999999</v>
      </c>
      <c r="AF87">
        <v>16.53</v>
      </c>
      <c r="AG87">
        <v>16.52</v>
      </c>
      <c r="AH87">
        <v>16.52</v>
      </c>
      <c r="AI87">
        <v>16.579999999999998</v>
      </c>
      <c r="AJ87">
        <v>16.489999999999998</v>
      </c>
      <c r="AK87">
        <v>16.47</v>
      </c>
      <c r="AL87">
        <v>16.510000000000002</v>
      </c>
      <c r="AM87">
        <v>16.45</v>
      </c>
      <c r="AN87">
        <v>16.52</v>
      </c>
      <c r="AO87">
        <v>16.53</v>
      </c>
      <c r="AP87">
        <v>16.54</v>
      </c>
      <c r="AQ87">
        <v>16.52</v>
      </c>
      <c r="AR87">
        <v>16.59</v>
      </c>
      <c r="AS87">
        <v>16.329999999999998</v>
      </c>
      <c r="AT87">
        <v>16.420000000000002</v>
      </c>
      <c r="AU87">
        <v>16.63</v>
      </c>
      <c r="AV87">
        <v>16.73</v>
      </c>
      <c r="AW87">
        <v>2.1999999999999999E-2</v>
      </c>
      <c r="AX87">
        <v>0.02</v>
      </c>
      <c r="AY87">
        <v>2.1999999999999999E-2</v>
      </c>
      <c r="AZ87">
        <v>2.1000000000000001E-2</v>
      </c>
      <c r="BA87">
        <v>2.1000000000000001E-2</v>
      </c>
      <c r="BB87">
        <v>2.1000000000000001E-2</v>
      </c>
      <c r="BC87">
        <v>2.1999999999999999E-2</v>
      </c>
      <c r="BD87">
        <v>2.1000000000000001E-2</v>
      </c>
      <c r="BE87">
        <v>2.1000000000000001E-2</v>
      </c>
      <c r="BF87">
        <v>0.02</v>
      </c>
      <c r="BG87">
        <v>0.02</v>
      </c>
      <c r="BH87">
        <v>2.1000000000000001E-2</v>
      </c>
      <c r="BI87">
        <v>0.02</v>
      </c>
      <c r="BJ87">
        <v>0.02</v>
      </c>
      <c r="BK87">
        <v>0.02</v>
      </c>
      <c r="BL87">
        <v>2.1999999999999999E-2</v>
      </c>
      <c r="BM87">
        <v>1.9E-2</v>
      </c>
      <c r="BN87">
        <v>1.9E-2</v>
      </c>
      <c r="BO87">
        <v>1.9E-2</v>
      </c>
      <c r="BP87">
        <v>0</v>
      </c>
      <c r="BQ87">
        <v>0</v>
      </c>
      <c r="BR87">
        <v>0</v>
      </c>
      <c r="BS87">
        <v>0</v>
      </c>
      <c r="BT87">
        <v>7</v>
      </c>
      <c r="BU87">
        <v>0.28999999999999998</v>
      </c>
      <c r="BV87">
        <v>1</v>
      </c>
      <c r="BW87">
        <v>0</v>
      </c>
    </row>
    <row r="88" spans="1:75">
      <c r="A88" s="1">
        <v>2.600578703703704E-4</v>
      </c>
      <c r="B88">
        <v>55</v>
      </c>
      <c r="C88">
        <v>-20</v>
      </c>
      <c r="D88">
        <v>21</v>
      </c>
      <c r="E88">
        <v>50.5</v>
      </c>
      <c r="F88">
        <v>0.79</v>
      </c>
      <c r="G88">
        <v>16.36</v>
      </c>
      <c r="H88">
        <v>16</v>
      </c>
      <c r="I88">
        <v>16.72</v>
      </c>
      <c r="J88">
        <v>19</v>
      </c>
      <c r="K88">
        <v>31</v>
      </c>
      <c r="L88">
        <v>34</v>
      </c>
      <c r="M88">
        <v>34</v>
      </c>
      <c r="N88">
        <v>25</v>
      </c>
      <c r="O88">
        <v>20</v>
      </c>
      <c r="P88">
        <v>1</v>
      </c>
      <c r="Q88">
        <v>0</v>
      </c>
      <c r="R88">
        <v>0</v>
      </c>
      <c r="S88">
        <v>0</v>
      </c>
      <c r="T88">
        <v>1</v>
      </c>
      <c r="U88">
        <v>0</v>
      </c>
      <c r="V88">
        <v>0</v>
      </c>
      <c r="W88">
        <v>10.234</v>
      </c>
      <c r="X88">
        <v>0</v>
      </c>
      <c r="Y88">
        <v>13.827999999999999</v>
      </c>
      <c r="Z88">
        <v>0</v>
      </c>
      <c r="AA88">
        <v>0</v>
      </c>
      <c r="AB88">
        <v>1</v>
      </c>
      <c r="AC88">
        <v>0</v>
      </c>
      <c r="AD88">
        <v>16.670000000000002</v>
      </c>
      <c r="AE88">
        <v>16.55</v>
      </c>
      <c r="AF88">
        <v>16.5</v>
      </c>
      <c r="AG88">
        <v>16.52</v>
      </c>
      <c r="AH88">
        <v>16.510000000000002</v>
      </c>
      <c r="AI88">
        <v>16.559999999999999</v>
      </c>
      <c r="AJ88">
        <v>16.47</v>
      </c>
      <c r="AK88">
        <v>16.489999999999998</v>
      </c>
      <c r="AL88">
        <v>16.48</v>
      </c>
      <c r="AM88">
        <v>16.43</v>
      </c>
      <c r="AN88">
        <v>16.510000000000002</v>
      </c>
      <c r="AO88">
        <v>16.52</v>
      </c>
      <c r="AP88">
        <v>16.53</v>
      </c>
      <c r="AQ88">
        <v>16.510000000000002</v>
      </c>
      <c r="AR88">
        <v>16.55</v>
      </c>
      <c r="AS88">
        <v>16.36</v>
      </c>
      <c r="AT88">
        <v>16.39</v>
      </c>
      <c r="AU88">
        <v>16.600000000000001</v>
      </c>
      <c r="AV88">
        <v>16.71</v>
      </c>
      <c r="AW88">
        <v>2.1999999999999999E-2</v>
      </c>
      <c r="AX88">
        <v>0.02</v>
      </c>
      <c r="AY88">
        <v>2.1999999999999999E-2</v>
      </c>
      <c r="AZ88">
        <v>2.1000000000000001E-2</v>
      </c>
      <c r="BA88">
        <v>2.1000000000000001E-2</v>
      </c>
      <c r="BB88">
        <v>2.1000000000000001E-2</v>
      </c>
      <c r="BC88">
        <v>2.1999999999999999E-2</v>
      </c>
      <c r="BD88">
        <v>2.1000000000000001E-2</v>
      </c>
      <c r="BE88">
        <v>2.1000000000000001E-2</v>
      </c>
      <c r="BF88">
        <v>0.02</v>
      </c>
      <c r="BG88">
        <v>0.02</v>
      </c>
      <c r="BH88">
        <v>2.1000000000000001E-2</v>
      </c>
      <c r="BI88">
        <v>0.02</v>
      </c>
      <c r="BJ88">
        <v>0.02</v>
      </c>
      <c r="BK88">
        <v>0.02</v>
      </c>
      <c r="BL88">
        <v>2.1999999999999999E-2</v>
      </c>
      <c r="BM88">
        <v>1.9E-2</v>
      </c>
      <c r="BN88">
        <v>1.9E-2</v>
      </c>
      <c r="BO88">
        <v>1.9E-2</v>
      </c>
      <c r="BP88">
        <v>0</v>
      </c>
      <c r="BQ88">
        <v>0</v>
      </c>
      <c r="BR88">
        <v>0</v>
      </c>
      <c r="BS88">
        <v>0</v>
      </c>
      <c r="BT88">
        <v>7</v>
      </c>
      <c r="BU88">
        <v>0.28999999999999998</v>
      </c>
      <c r="BV88">
        <v>1</v>
      </c>
      <c r="BW88">
        <v>0</v>
      </c>
    </row>
    <row r="89" spans="1:75">
      <c r="A89" s="1">
        <v>3.9079861111111108E-4</v>
      </c>
      <c r="B89">
        <v>55</v>
      </c>
      <c r="C89">
        <v>-20</v>
      </c>
      <c r="D89">
        <v>21</v>
      </c>
      <c r="E89">
        <v>50.5</v>
      </c>
      <c r="F89">
        <v>0.79</v>
      </c>
      <c r="G89">
        <v>16.309999999999999</v>
      </c>
      <c r="H89">
        <v>16</v>
      </c>
      <c r="I89">
        <v>16.71</v>
      </c>
      <c r="J89">
        <v>19</v>
      </c>
      <c r="K89">
        <v>31</v>
      </c>
      <c r="L89">
        <v>34</v>
      </c>
      <c r="M89">
        <v>34</v>
      </c>
      <c r="N89">
        <v>25</v>
      </c>
      <c r="O89">
        <v>20</v>
      </c>
      <c r="P89">
        <v>1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10.234</v>
      </c>
      <c r="X89">
        <v>0</v>
      </c>
      <c r="Y89">
        <v>13.827999999999999</v>
      </c>
      <c r="Z89">
        <v>0</v>
      </c>
      <c r="AA89">
        <v>0</v>
      </c>
      <c r="AB89">
        <v>1</v>
      </c>
      <c r="AC89">
        <v>0</v>
      </c>
      <c r="AD89">
        <v>16.690000000000001</v>
      </c>
      <c r="AE89">
        <v>16.55</v>
      </c>
      <c r="AF89">
        <v>16.48</v>
      </c>
      <c r="AG89">
        <v>16.5</v>
      </c>
      <c r="AH89">
        <v>16.489999999999998</v>
      </c>
      <c r="AI89">
        <v>16.5</v>
      </c>
      <c r="AJ89">
        <v>16.46</v>
      </c>
      <c r="AK89">
        <v>16.47</v>
      </c>
      <c r="AL89">
        <v>16.48</v>
      </c>
      <c r="AM89">
        <v>16.41</v>
      </c>
      <c r="AN89">
        <v>16.510000000000002</v>
      </c>
      <c r="AO89">
        <v>16.5</v>
      </c>
      <c r="AP89">
        <v>16.5</v>
      </c>
      <c r="AQ89">
        <v>16.5</v>
      </c>
      <c r="AR89">
        <v>16.510000000000002</v>
      </c>
      <c r="AS89">
        <v>16.34</v>
      </c>
      <c r="AT89">
        <v>16.39</v>
      </c>
      <c r="AU89">
        <v>16.59</v>
      </c>
      <c r="AV89">
        <v>16.7</v>
      </c>
      <c r="AW89">
        <v>2.1999999999999999E-2</v>
      </c>
      <c r="AX89">
        <v>0.02</v>
      </c>
      <c r="AY89">
        <v>2.1999999999999999E-2</v>
      </c>
      <c r="AZ89">
        <v>2.1000000000000001E-2</v>
      </c>
      <c r="BA89">
        <v>2.1000000000000001E-2</v>
      </c>
      <c r="BB89">
        <v>2.1000000000000001E-2</v>
      </c>
      <c r="BC89">
        <v>2.1999999999999999E-2</v>
      </c>
      <c r="BD89">
        <v>2.1000000000000001E-2</v>
      </c>
      <c r="BE89">
        <v>2.1000000000000001E-2</v>
      </c>
      <c r="BF89">
        <v>0.02</v>
      </c>
      <c r="BG89">
        <v>0.02</v>
      </c>
      <c r="BH89">
        <v>2.1000000000000001E-2</v>
      </c>
      <c r="BI89">
        <v>0.02</v>
      </c>
      <c r="BJ89">
        <v>0.02</v>
      </c>
      <c r="BK89">
        <v>0.02</v>
      </c>
      <c r="BL89">
        <v>2.1999999999999999E-2</v>
      </c>
      <c r="BM89">
        <v>1.9E-2</v>
      </c>
      <c r="BN89">
        <v>1.9E-2</v>
      </c>
      <c r="BO89">
        <v>1.9E-2</v>
      </c>
      <c r="BP89">
        <v>0</v>
      </c>
      <c r="BQ89">
        <v>0</v>
      </c>
      <c r="BR89">
        <v>0</v>
      </c>
      <c r="BS89">
        <v>0</v>
      </c>
      <c r="BT89">
        <v>7</v>
      </c>
      <c r="BU89">
        <v>0.28999999999999998</v>
      </c>
      <c r="BV89">
        <v>1</v>
      </c>
      <c r="BW89">
        <v>0</v>
      </c>
    </row>
    <row r="90" spans="1:75">
      <c r="A90" s="1">
        <v>5.2028935185185197E-4</v>
      </c>
      <c r="B90">
        <v>55</v>
      </c>
      <c r="C90">
        <v>-20</v>
      </c>
      <c r="D90">
        <v>21</v>
      </c>
      <c r="E90">
        <v>50.5</v>
      </c>
      <c r="F90">
        <v>0.79</v>
      </c>
      <c r="G90">
        <v>16.3</v>
      </c>
      <c r="H90">
        <v>16</v>
      </c>
      <c r="I90">
        <v>16.7</v>
      </c>
      <c r="J90">
        <v>1</v>
      </c>
      <c r="K90">
        <v>31</v>
      </c>
      <c r="L90">
        <v>34</v>
      </c>
      <c r="M90">
        <v>34</v>
      </c>
      <c r="N90">
        <v>25</v>
      </c>
      <c r="O90">
        <v>20</v>
      </c>
      <c r="P90">
        <v>1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10.234</v>
      </c>
      <c r="X90">
        <v>0</v>
      </c>
      <c r="Y90">
        <v>13.827999999999999</v>
      </c>
      <c r="Z90">
        <v>0</v>
      </c>
      <c r="AA90">
        <v>0</v>
      </c>
      <c r="AB90">
        <v>1</v>
      </c>
      <c r="AC90">
        <v>0</v>
      </c>
      <c r="AD90">
        <v>16.68</v>
      </c>
      <c r="AE90">
        <v>16.510000000000002</v>
      </c>
      <c r="AF90">
        <v>16.489999999999998</v>
      </c>
      <c r="AG90">
        <v>16.48</v>
      </c>
      <c r="AH90">
        <v>16.48</v>
      </c>
      <c r="AI90">
        <v>16.48</v>
      </c>
      <c r="AJ90">
        <v>16.47</v>
      </c>
      <c r="AK90">
        <v>16.420000000000002</v>
      </c>
      <c r="AL90">
        <v>16.47</v>
      </c>
      <c r="AM90">
        <v>16.399999999999999</v>
      </c>
      <c r="AN90">
        <v>16.48</v>
      </c>
      <c r="AO90">
        <v>16.48</v>
      </c>
      <c r="AP90">
        <v>16.489999999999998</v>
      </c>
      <c r="AQ90">
        <v>16.48</v>
      </c>
      <c r="AR90">
        <v>16.5</v>
      </c>
      <c r="AS90">
        <v>16.309999999999999</v>
      </c>
      <c r="AT90">
        <v>16.38</v>
      </c>
      <c r="AU90">
        <v>16.579999999999998</v>
      </c>
      <c r="AV90">
        <v>16.690000000000001</v>
      </c>
      <c r="AW90">
        <v>2.1999999999999999E-2</v>
      </c>
      <c r="AX90">
        <v>0.02</v>
      </c>
      <c r="AY90">
        <v>2.1999999999999999E-2</v>
      </c>
      <c r="AZ90">
        <v>2.1000000000000001E-2</v>
      </c>
      <c r="BA90">
        <v>2.1000000000000001E-2</v>
      </c>
      <c r="BB90">
        <v>2.1000000000000001E-2</v>
      </c>
      <c r="BC90">
        <v>2.1999999999999999E-2</v>
      </c>
      <c r="BD90">
        <v>2.1000000000000001E-2</v>
      </c>
      <c r="BE90">
        <v>2.1000000000000001E-2</v>
      </c>
      <c r="BF90">
        <v>0.02</v>
      </c>
      <c r="BG90">
        <v>0.02</v>
      </c>
      <c r="BH90">
        <v>2.1000000000000001E-2</v>
      </c>
      <c r="BI90">
        <v>0.02</v>
      </c>
      <c r="BJ90">
        <v>0.02</v>
      </c>
      <c r="BK90">
        <v>0.02</v>
      </c>
      <c r="BL90">
        <v>2.1999999999999999E-2</v>
      </c>
      <c r="BM90">
        <v>1.9E-2</v>
      </c>
      <c r="BN90">
        <v>1.9E-2</v>
      </c>
      <c r="BO90">
        <v>1.9E-2</v>
      </c>
      <c r="BP90">
        <v>0</v>
      </c>
      <c r="BQ90">
        <v>0</v>
      </c>
      <c r="BR90">
        <v>0</v>
      </c>
      <c r="BS90">
        <v>0</v>
      </c>
      <c r="BT90">
        <v>7</v>
      </c>
      <c r="BU90">
        <v>0.28999999999999998</v>
      </c>
      <c r="BV90">
        <v>1</v>
      </c>
      <c r="BW90">
        <v>0</v>
      </c>
    </row>
    <row r="91" spans="1:75">
      <c r="A91" s="1">
        <v>6.499537037037037E-4</v>
      </c>
      <c r="B91">
        <v>55</v>
      </c>
      <c r="C91">
        <v>-20</v>
      </c>
      <c r="D91">
        <v>21</v>
      </c>
      <c r="E91">
        <v>50.5</v>
      </c>
      <c r="F91">
        <v>1.01</v>
      </c>
      <c r="G91">
        <v>16.260000000000002</v>
      </c>
      <c r="H91">
        <v>16</v>
      </c>
      <c r="I91">
        <v>16.66</v>
      </c>
      <c r="J91">
        <v>19</v>
      </c>
      <c r="K91">
        <v>31</v>
      </c>
      <c r="L91">
        <v>34</v>
      </c>
      <c r="M91">
        <v>34</v>
      </c>
      <c r="N91">
        <v>25</v>
      </c>
      <c r="O91">
        <v>20</v>
      </c>
      <c r="P91">
        <v>1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10.156000000000001</v>
      </c>
      <c r="X91">
        <v>0</v>
      </c>
      <c r="Y91">
        <v>13.75</v>
      </c>
      <c r="Z91">
        <v>0</v>
      </c>
      <c r="AA91">
        <v>0</v>
      </c>
      <c r="AB91">
        <v>1</v>
      </c>
      <c r="AC91">
        <v>0</v>
      </c>
      <c r="AD91">
        <v>16.579999999999998</v>
      </c>
      <c r="AE91">
        <v>16.489999999999998</v>
      </c>
      <c r="AF91">
        <v>16.41</v>
      </c>
      <c r="AG91">
        <v>16.43</v>
      </c>
      <c r="AH91">
        <v>16.41</v>
      </c>
      <c r="AI91">
        <v>16.420000000000002</v>
      </c>
      <c r="AJ91">
        <v>16.38</v>
      </c>
      <c r="AK91">
        <v>16.36</v>
      </c>
      <c r="AL91">
        <v>16.399999999999999</v>
      </c>
      <c r="AM91">
        <v>16.32</v>
      </c>
      <c r="AN91">
        <v>16.41</v>
      </c>
      <c r="AO91">
        <v>16.420000000000002</v>
      </c>
      <c r="AP91">
        <v>16.43</v>
      </c>
      <c r="AQ91">
        <v>16.399999999999999</v>
      </c>
      <c r="AR91">
        <v>16.440000000000001</v>
      </c>
      <c r="AS91">
        <v>16.25</v>
      </c>
      <c r="AT91">
        <v>16.3</v>
      </c>
      <c r="AU91">
        <v>16.510000000000002</v>
      </c>
      <c r="AV91">
        <v>16.64</v>
      </c>
      <c r="AW91">
        <v>2.1999999999999999E-2</v>
      </c>
      <c r="AX91">
        <v>0.02</v>
      </c>
      <c r="AY91">
        <v>2.1999999999999999E-2</v>
      </c>
      <c r="AZ91">
        <v>2.1000000000000001E-2</v>
      </c>
      <c r="BA91">
        <v>2.1000000000000001E-2</v>
      </c>
      <c r="BB91">
        <v>2.1000000000000001E-2</v>
      </c>
      <c r="BC91">
        <v>2.1999999999999999E-2</v>
      </c>
      <c r="BD91">
        <v>2.1000000000000001E-2</v>
      </c>
      <c r="BE91">
        <v>2.1000000000000001E-2</v>
      </c>
      <c r="BF91">
        <v>0.02</v>
      </c>
      <c r="BG91">
        <v>0.02</v>
      </c>
      <c r="BH91">
        <v>2.1000000000000001E-2</v>
      </c>
      <c r="BI91">
        <v>0.02</v>
      </c>
      <c r="BJ91">
        <v>0.02</v>
      </c>
      <c r="BK91">
        <v>0.02</v>
      </c>
      <c r="BL91">
        <v>2.1999999999999999E-2</v>
      </c>
      <c r="BM91">
        <v>1.9E-2</v>
      </c>
      <c r="BN91">
        <v>1.9E-2</v>
      </c>
      <c r="BO91">
        <v>1.9E-2</v>
      </c>
      <c r="BP91">
        <v>0</v>
      </c>
      <c r="BQ91">
        <v>0</v>
      </c>
      <c r="BR91">
        <v>0</v>
      </c>
      <c r="BS91">
        <v>0</v>
      </c>
      <c r="BT91">
        <v>7</v>
      </c>
      <c r="BU91">
        <v>0.28999999999999998</v>
      </c>
      <c r="BV91">
        <v>1</v>
      </c>
      <c r="BW91">
        <v>0</v>
      </c>
    </row>
    <row r="92" spans="1:75">
      <c r="A92" s="1">
        <v>7.7944444444444448E-4</v>
      </c>
      <c r="B92">
        <v>55</v>
      </c>
      <c r="C92">
        <v>-20</v>
      </c>
      <c r="D92">
        <v>21</v>
      </c>
      <c r="E92">
        <v>50.5</v>
      </c>
      <c r="F92">
        <v>0.79</v>
      </c>
      <c r="G92">
        <v>16.25</v>
      </c>
      <c r="H92">
        <v>16</v>
      </c>
      <c r="I92">
        <v>16.649999999999999</v>
      </c>
      <c r="J92">
        <v>19</v>
      </c>
      <c r="K92">
        <v>31</v>
      </c>
      <c r="L92">
        <v>34</v>
      </c>
      <c r="M92">
        <v>34</v>
      </c>
      <c r="N92">
        <v>25</v>
      </c>
      <c r="O92">
        <v>20</v>
      </c>
      <c r="P92">
        <v>1</v>
      </c>
      <c r="Q92">
        <v>0</v>
      </c>
      <c r="R92">
        <v>0</v>
      </c>
      <c r="S92">
        <v>0</v>
      </c>
      <c r="T92">
        <v>1</v>
      </c>
      <c r="U92">
        <v>0</v>
      </c>
      <c r="V92">
        <v>0</v>
      </c>
      <c r="W92">
        <v>10.234</v>
      </c>
      <c r="X92">
        <v>0</v>
      </c>
      <c r="Y92">
        <v>13.75</v>
      </c>
      <c r="Z92">
        <v>0</v>
      </c>
      <c r="AA92">
        <v>0</v>
      </c>
      <c r="AB92">
        <v>1</v>
      </c>
      <c r="AC92">
        <v>0</v>
      </c>
      <c r="AD92">
        <v>16.62</v>
      </c>
      <c r="AE92">
        <v>16.46</v>
      </c>
      <c r="AF92">
        <v>16.43</v>
      </c>
      <c r="AG92">
        <v>16.420000000000002</v>
      </c>
      <c r="AH92">
        <v>16.420000000000002</v>
      </c>
      <c r="AI92">
        <v>16.47</v>
      </c>
      <c r="AJ92">
        <v>16.39</v>
      </c>
      <c r="AK92">
        <v>16.38</v>
      </c>
      <c r="AL92">
        <v>16.39</v>
      </c>
      <c r="AM92">
        <v>16.34</v>
      </c>
      <c r="AN92">
        <v>16.420000000000002</v>
      </c>
      <c r="AO92">
        <v>16.440000000000001</v>
      </c>
      <c r="AP92">
        <v>16.420000000000002</v>
      </c>
      <c r="AQ92">
        <v>16.420000000000002</v>
      </c>
      <c r="AR92">
        <v>16.43</v>
      </c>
      <c r="AS92">
        <v>16.27</v>
      </c>
      <c r="AT92">
        <v>16.260000000000002</v>
      </c>
      <c r="AU92">
        <v>16.47</v>
      </c>
      <c r="AV92">
        <v>16.54</v>
      </c>
      <c r="AW92">
        <v>2.1999999999999999E-2</v>
      </c>
      <c r="AX92">
        <v>0.02</v>
      </c>
      <c r="AY92">
        <v>2.1999999999999999E-2</v>
      </c>
      <c r="AZ92">
        <v>2.1000000000000001E-2</v>
      </c>
      <c r="BA92">
        <v>2.1000000000000001E-2</v>
      </c>
      <c r="BB92">
        <v>2.1000000000000001E-2</v>
      </c>
      <c r="BC92">
        <v>2.1999999999999999E-2</v>
      </c>
      <c r="BD92">
        <v>2.1000000000000001E-2</v>
      </c>
      <c r="BE92">
        <v>2.1000000000000001E-2</v>
      </c>
      <c r="BF92">
        <v>0.02</v>
      </c>
      <c r="BG92">
        <v>0.02</v>
      </c>
      <c r="BH92">
        <v>2.1000000000000001E-2</v>
      </c>
      <c r="BI92">
        <v>0.02</v>
      </c>
      <c r="BJ92">
        <v>0.02</v>
      </c>
      <c r="BK92">
        <v>0.02</v>
      </c>
      <c r="BL92">
        <v>2.1999999999999999E-2</v>
      </c>
      <c r="BM92">
        <v>1.9E-2</v>
      </c>
      <c r="BN92">
        <v>1.9E-2</v>
      </c>
      <c r="BO92">
        <v>1.9E-2</v>
      </c>
      <c r="BP92">
        <v>0</v>
      </c>
      <c r="BQ92">
        <v>0</v>
      </c>
      <c r="BR92">
        <v>0</v>
      </c>
      <c r="BS92">
        <v>0</v>
      </c>
      <c r="BT92">
        <v>7</v>
      </c>
      <c r="BU92">
        <v>0.28999999999999998</v>
      </c>
      <c r="BV92">
        <v>1</v>
      </c>
      <c r="BW92">
        <v>0</v>
      </c>
    </row>
    <row r="93" spans="1:75">
      <c r="A93" s="1">
        <v>9.0982638888888895E-4</v>
      </c>
      <c r="B93">
        <v>54</v>
      </c>
      <c r="C93">
        <v>-20</v>
      </c>
      <c r="D93">
        <v>21</v>
      </c>
      <c r="E93">
        <v>50.5</v>
      </c>
      <c r="F93">
        <v>21.36</v>
      </c>
      <c r="G93">
        <v>15.39</v>
      </c>
      <c r="H93">
        <v>16</v>
      </c>
      <c r="I93">
        <v>15.81</v>
      </c>
      <c r="J93">
        <v>19</v>
      </c>
      <c r="K93">
        <v>31</v>
      </c>
      <c r="L93">
        <v>34</v>
      </c>
      <c r="M93">
        <v>34</v>
      </c>
      <c r="N93">
        <v>25</v>
      </c>
      <c r="O93">
        <v>21</v>
      </c>
      <c r="P93">
        <v>1</v>
      </c>
      <c r="Q93">
        <v>0</v>
      </c>
      <c r="R93">
        <v>0</v>
      </c>
      <c r="S93">
        <v>0</v>
      </c>
      <c r="T93">
        <v>1</v>
      </c>
      <c r="U93">
        <v>0</v>
      </c>
      <c r="V93">
        <v>0</v>
      </c>
      <c r="W93">
        <v>10.234</v>
      </c>
      <c r="X93">
        <v>0</v>
      </c>
      <c r="Y93">
        <v>13.75</v>
      </c>
      <c r="Z93">
        <v>0</v>
      </c>
      <c r="AA93">
        <v>0</v>
      </c>
      <c r="AB93">
        <v>1</v>
      </c>
      <c r="AC93">
        <v>0</v>
      </c>
      <c r="AD93">
        <v>15.45</v>
      </c>
      <c r="AE93">
        <v>15.34</v>
      </c>
      <c r="AF93">
        <v>15.19</v>
      </c>
      <c r="AG93">
        <v>15.19</v>
      </c>
      <c r="AH93">
        <v>15.13</v>
      </c>
      <c r="AI93">
        <v>15.24</v>
      </c>
      <c r="AJ93">
        <v>15.11</v>
      </c>
      <c r="AK93">
        <v>15.1</v>
      </c>
      <c r="AL93">
        <v>15.02</v>
      </c>
      <c r="AM93">
        <v>14.93</v>
      </c>
      <c r="AN93">
        <v>14.99</v>
      </c>
      <c r="AO93">
        <v>14.99</v>
      </c>
      <c r="AP93">
        <v>14.98</v>
      </c>
      <c r="AQ93">
        <v>14.95</v>
      </c>
      <c r="AR93">
        <v>14.98</v>
      </c>
      <c r="AS93">
        <v>14.59</v>
      </c>
      <c r="AT93">
        <v>14.73</v>
      </c>
      <c r="AU93">
        <v>15.03</v>
      </c>
      <c r="AV93">
        <v>15.1</v>
      </c>
      <c r="AW93">
        <v>2.1999999999999999E-2</v>
      </c>
      <c r="AX93">
        <v>0.02</v>
      </c>
      <c r="AY93">
        <v>2.1999999999999999E-2</v>
      </c>
      <c r="AZ93">
        <v>2.1000000000000001E-2</v>
      </c>
      <c r="BA93">
        <v>2.1000000000000001E-2</v>
      </c>
      <c r="BB93">
        <v>2.1000000000000001E-2</v>
      </c>
      <c r="BC93">
        <v>2.1999999999999999E-2</v>
      </c>
      <c r="BD93">
        <v>2.1000000000000001E-2</v>
      </c>
      <c r="BE93">
        <v>2.1000000000000001E-2</v>
      </c>
      <c r="BF93">
        <v>0.02</v>
      </c>
      <c r="BG93">
        <v>0.02</v>
      </c>
      <c r="BH93">
        <v>2.1000000000000001E-2</v>
      </c>
      <c r="BI93">
        <v>0.02</v>
      </c>
      <c r="BJ93">
        <v>0.02</v>
      </c>
      <c r="BK93">
        <v>0.02</v>
      </c>
      <c r="BL93">
        <v>2.1999999999999999E-2</v>
      </c>
      <c r="BM93">
        <v>1.9E-2</v>
      </c>
      <c r="BN93">
        <v>1.9E-2</v>
      </c>
      <c r="BO93">
        <v>1.9E-2</v>
      </c>
      <c r="BP93">
        <v>0</v>
      </c>
      <c r="BQ93">
        <v>0</v>
      </c>
      <c r="BR93">
        <v>0</v>
      </c>
      <c r="BS93">
        <v>0</v>
      </c>
      <c r="BT93">
        <v>7</v>
      </c>
      <c r="BU93">
        <v>0.28999999999999998</v>
      </c>
      <c r="BV93">
        <v>1</v>
      </c>
      <c r="BW93">
        <v>0</v>
      </c>
    </row>
    <row r="94" spans="1:75">
      <c r="A94" t="s">
        <v>233</v>
      </c>
      <c r="B94" t="s">
        <v>234</v>
      </c>
    </row>
    <row r="95" spans="1:75">
      <c r="A95" t="s">
        <v>101</v>
      </c>
      <c r="B95" t="s">
        <v>104</v>
      </c>
      <c r="C95" t="s">
        <v>106</v>
      </c>
      <c r="D95" t="s">
        <v>108</v>
      </c>
      <c r="E95" t="s">
        <v>109</v>
      </c>
      <c r="F95" t="s">
        <v>110</v>
      </c>
      <c r="G95" t="s">
        <v>17</v>
      </c>
      <c r="H95" t="s">
        <v>18</v>
      </c>
      <c r="I95" t="s">
        <v>19</v>
      </c>
      <c r="J95" t="s">
        <v>20</v>
      </c>
      <c r="K95" t="s">
        <v>112</v>
      </c>
      <c r="L95" t="s">
        <v>114</v>
      </c>
      <c r="M95" t="s">
        <v>115</v>
      </c>
      <c r="N95" t="s">
        <v>116</v>
      </c>
      <c r="O95" t="s">
        <v>140</v>
      </c>
      <c r="P95" t="s">
        <v>141</v>
      </c>
      <c r="Q95" t="s">
        <v>143</v>
      </c>
      <c r="R95" t="s">
        <v>145</v>
      </c>
      <c r="S95" t="s">
        <v>146</v>
      </c>
      <c r="T95" t="s">
        <v>147</v>
      </c>
      <c r="U95" t="s">
        <v>149</v>
      </c>
      <c r="V95" t="s">
        <v>151</v>
      </c>
      <c r="W95" t="s">
        <v>21</v>
      </c>
      <c r="X95" t="s">
        <v>152</v>
      </c>
      <c r="Y95" t="s">
        <v>153</v>
      </c>
      <c r="Z95" t="s">
        <v>155</v>
      </c>
      <c r="AA95" t="s">
        <v>156</v>
      </c>
      <c r="AB95" t="s">
        <v>157</v>
      </c>
      <c r="AC95" t="s">
        <v>22</v>
      </c>
      <c r="AD95" t="s">
        <v>158</v>
      </c>
      <c r="AE95" t="s">
        <v>159</v>
      </c>
      <c r="AF95" t="s">
        <v>160</v>
      </c>
      <c r="AG95" t="s">
        <v>161</v>
      </c>
      <c r="AH95" t="s">
        <v>162</v>
      </c>
      <c r="AI95" t="s">
        <v>0</v>
      </c>
      <c r="AJ95" t="s">
        <v>1</v>
      </c>
      <c r="AK95" t="s">
        <v>2</v>
      </c>
      <c r="AL95" t="s">
        <v>3</v>
      </c>
      <c r="AM95" t="s">
        <v>4</v>
      </c>
      <c r="AN95" t="s">
        <v>5</v>
      </c>
      <c r="AO95" t="s">
        <v>6</v>
      </c>
      <c r="AP95" t="s">
        <v>7</v>
      </c>
      <c r="AQ95" t="s">
        <v>8</v>
      </c>
      <c r="AR95" t="s">
        <v>9</v>
      </c>
      <c r="AS95" t="s">
        <v>10</v>
      </c>
      <c r="AT95" t="s">
        <v>11</v>
      </c>
      <c r="AU95" t="s">
        <v>12</v>
      </c>
      <c r="AV95" t="s">
        <v>13</v>
      </c>
      <c r="AW95" t="s">
        <v>23</v>
      </c>
      <c r="AX95" t="s">
        <v>24</v>
      </c>
      <c r="AY95" t="s">
        <v>25</v>
      </c>
      <c r="AZ95" t="s">
        <v>26</v>
      </c>
      <c r="BA95" t="s">
        <v>27</v>
      </c>
      <c r="BB95" t="s">
        <v>28</v>
      </c>
      <c r="BC95" t="s">
        <v>29</v>
      </c>
      <c r="BD95" t="s">
        <v>30</v>
      </c>
      <c r="BE95" t="s">
        <v>31</v>
      </c>
      <c r="BF95" t="s">
        <v>32</v>
      </c>
      <c r="BG95" t="s">
        <v>33</v>
      </c>
      <c r="BH95" t="s">
        <v>34</v>
      </c>
      <c r="BI95" t="s">
        <v>35</v>
      </c>
      <c r="BJ95" t="s">
        <v>36</v>
      </c>
      <c r="BK95" t="s">
        <v>37</v>
      </c>
      <c r="BL95" t="s">
        <v>38</v>
      </c>
      <c r="BM95" t="s">
        <v>39</v>
      </c>
      <c r="BN95" t="s">
        <v>40</v>
      </c>
      <c r="BO95" t="s">
        <v>41</v>
      </c>
      <c r="BP95" t="s">
        <v>42</v>
      </c>
      <c r="BQ95" t="s">
        <v>43</v>
      </c>
      <c r="BR95" t="s">
        <v>44</v>
      </c>
      <c r="BS95" t="s">
        <v>45</v>
      </c>
      <c r="BT95" t="s">
        <v>46</v>
      </c>
      <c r="BU95" t="s">
        <v>47</v>
      </c>
      <c r="BV95" t="s">
        <v>223</v>
      </c>
      <c r="BW95" t="s">
        <v>224</v>
      </c>
    </row>
    <row r="96" spans="1:75">
      <c r="A96" t="s">
        <v>102</v>
      </c>
      <c r="B96" t="s">
        <v>105</v>
      </c>
      <c r="C96" t="s">
        <v>107</v>
      </c>
      <c r="D96" t="s">
        <v>107</v>
      </c>
      <c r="E96" t="s">
        <v>105</v>
      </c>
      <c r="F96" t="s">
        <v>111</v>
      </c>
      <c r="G96" t="s">
        <v>154</v>
      </c>
      <c r="H96" t="s">
        <v>225</v>
      </c>
      <c r="I96" t="s">
        <v>154</v>
      </c>
      <c r="J96" t="s">
        <v>225</v>
      </c>
      <c r="K96" t="s">
        <v>113</v>
      </c>
      <c r="L96" t="s">
        <v>113</v>
      </c>
      <c r="M96" t="s">
        <v>113</v>
      </c>
      <c r="N96" t="s">
        <v>113</v>
      </c>
      <c r="O96" t="s">
        <v>113</v>
      </c>
      <c r="W96" t="s">
        <v>154</v>
      </c>
      <c r="Y96" t="s">
        <v>154</v>
      </c>
      <c r="AC96" t="s">
        <v>226</v>
      </c>
      <c r="AD96" t="s">
        <v>154</v>
      </c>
      <c r="AE96" t="s">
        <v>154</v>
      </c>
      <c r="AF96" t="s">
        <v>154</v>
      </c>
      <c r="AG96" t="s">
        <v>154</v>
      </c>
      <c r="AH96" t="s">
        <v>154</v>
      </c>
      <c r="AI96" t="s">
        <v>154</v>
      </c>
      <c r="AJ96" t="s">
        <v>154</v>
      </c>
      <c r="AK96" t="s">
        <v>154</v>
      </c>
      <c r="AL96" t="s">
        <v>154</v>
      </c>
      <c r="AM96" t="s">
        <v>154</v>
      </c>
      <c r="AN96" t="s">
        <v>154</v>
      </c>
      <c r="AO96" t="s">
        <v>154</v>
      </c>
      <c r="AP96" t="s">
        <v>154</v>
      </c>
      <c r="AQ96" t="s">
        <v>154</v>
      </c>
      <c r="AR96" t="s">
        <v>154</v>
      </c>
      <c r="AS96" t="s">
        <v>154</v>
      </c>
      <c r="AT96" t="s">
        <v>154</v>
      </c>
      <c r="AU96" t="s">
        <v>154</v>
      </c>
      <c r="AV96" t="s">
        <v>154</v>
      </c>
      <c r="AW96" t="s">
        <v>227</v>
      </c>
      <c r="AX96" t="s">
        <v>227</v>
      </c>
      <c r="AY96" t="s">
        <v>227</v>
      </c>
      <c r="AZ96" t="s">
        <v>227</v>
      </c>
      <c r="BA96" t="s">
        <v>227</v>
      </c>
      <c r="BB96" t="s">
        <v>227</v>
      </c>
      <c r="BC96" t="s">
        <v>227</v>
      </c>
      <c r="BD96" t="s">
        <v>227</v>
      </c>
      <c r="BE96" t="s">
        <v>227</v>
      </c>
      <c r="BF96" t="s">
        <v>227</v>
      </c>
      <c r="BG96" t="s">
        <v>227</v>
      </c>
      <c r="BH96" t="s">
        <v>227</v>
      </c>
      <c r="BI96" t="s">
        <v>227</v>
      </c>
      <c r="BJ96" t="s">
        <v>227</v>
      </c>
      <c r="BK96" t="s">
        <v>227</v>
      </c>
      <c r="BL96" t="s">
        <v>227</v>
      </c>
      <c r="BM96" t="s">
        <v>227</v>
      </c>
      <c r="BN96" t="s">
        <v>227</v>
      </c>
      <c r="BO96" t="s">
        <v>227</v>
      </c>
      <c r="BP96" t="s">
        <v>228</v>
      </c>
      <c r="BQ96" t="s">
        <v>228</v>
      </c>
      <c r="BR96" t="s">
        <v>228</v>
      </c>
      <c r="BS96" t="s">
        <v>228</v>
      </c>
      <c r="BT96" t="s">
        <v>226</v>
      </c>
      <c r="BU96" t="s">
        <v>226</v>
      </c>
    </row>
    <row r="97" spans="1:75">
      <c r="A97" s="1">
        <v>0</v>
      </c>
      <c r="B97">
        <v>55</v>
      </c>
      <c r="C97">
        <v>-20</v>
      </c>
      <c r="D97">
        <v>21</v>
      </c>
      <c r="E97">
        <v>50.5</v>
      </c>
      <c r="F97">
        <v>-11.61</v>
      </c>
      <c r="G97">
        <v>16.850000000000001</v>
      </c>
      <c r="H97">
        <v>16</v>
      </c>
      <c r="I97">
        <v>17.21</v>
      </c>
      <c r="J97">
        <v>19</v>
      </c>
      <c r="K97">
        <v>31</v>
      </c>
      <c r="L97">
        <v>34</v>
      </c>
      <c r="M97">
        <v>34</v>
      </c>
      <c r="N97">
        <v>25</v>
      </c>
      <c r="O97">
        <v>20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13.827999999999999</v>
      </c>
      <c r="Z97">
        <v>0</v>
      </c>
      <c r="AA97">
        <v>0</v>
      </c>
      <c r="AB97">
        <v>1</v>
      </c>
      <c r="AC97">
        <v>0</v>
      </c>
      <c r="AD97">
        <v>17.23</v>
      </c>
      <c r="AE97">
        <v>17.079999999999998</v>
      </c>
      <c r="AF97">
        <v>17.059999999999999</v>
      </c>
      <c r="AG97">
        <v>17.059999999999999</v>
      </c>
      <c r="AH97">
        <v>17.059999999999999</v>
      </c>
      <c r="AI97">
        <v>17.14</v>
      </c>
      <c r="AJ97">
        <v>17.04</v>
      </c>
      <c r="AK97">
        <v>17.03</v>
      </c>
      <c r="AL97">
        <v>17.05</v>
      </c>
      <c r="AM97">
        <v>17.010000000000002</v>
      </c>
      <c r="AN97">
        <v>17.059999999999999</v>
      </c>
      <c r="AO97">
        <v>17.07</v>
      </c>
      <c r="AP97">
        <v>17.09</v>
      </c>
      <c r="AQ97">
        <v>17.09</v>
      </c>
      <c r="AR97">
        <v>17.13</v>
      </c>
      <c r="AS97">
        <v>16.96</v>
      </c>
      <c r="AT97">
        <v>16.98</v>
      </c>
      <c r="AU97">
        <v>17.190000000000001</v>
      </c>
      <c r="AV97">
        <v>17.32</v>
      </c>
      <c r="AW97">
        <v>2.1999999999999999E-2</v>
      </c>
      <c r="AX97">
        <v>0.02</v>
      </c>
      <c r="AY97">
        <v>2.1999999999999999E-2</v>
      </c>
      <c r="AZ97">
        <v>2.1000000000000001E-2</v>
      </c>
      <c r="BA97">
        <v>2.1000000000000001E-2</v>
      </c>
      <c r="BB97">
        <v>2.1000000000000001E-2</v>
      </c>
      <c r="BC97">
        <v>2.1999999999999999E-2</v>
      </c>
      <c r="BD97">
        <v>2.1000000000000001E-2</v>
      </c>
      <c r="BE97">
        <v>2.1000000000000001E-2</v>
      </c>
      <c r="BF97">
        <v>0.02</v>
      </c>
      <c r="BG97">
        <v>0.02</v>
      </c>
      <c r="BH97">
        <v>2.1000000000000001E-2</v>
      </c>
      <c r="BI97">
        <v>0.02</v>
      </c>
      <c r="BJ97">
        <v>0.02</v>
      </c>
      <c r="BK97">
        <v>0.02</v>
      </c>
      <c r="BL97">
        <v>2.1999999999999999E-2</v>
      </c>
      <c r="BM97">
        <v>1.9E-2</v>
      </c>
      <c r="BN97">
        <v>1.9E-2</v>
      </c>
      <c r="BO97">
        <v>1.9E-2</v>
      </c>
      <c r="BP97">
        <v>0</v>
      </c>
      <c r="BQ97">
        <v>0</v>
      </c>
      <c r="BR97">
        <v>0</v>
      </c>
      <c r="BS97">
        <v>0</v>
      </c>
      <c r="BT97">
        <v>7</v>
      </c>
      <c r="BU97">
        <v>0.28999999999999998</v>
      </c>
      <c r="BV97">
        <v>1</v>
      </c>
      <c r="BW97">
        <v>0</v>
      </c>
    </row>
    <row r="98" spans="1:75">
      <c r="A98" s="1">
        <v>1.3056712962962962E-4</v>
      </c>
      <c r="B98">
        <v>57.5</v>
      </c>
      <c r="C98">
        <v>-20</v>
      </c>
      <c r="D98">
        <v>21</v>
      </c>
      <c r="E98">
        <v>50.5</v>
      </c>
      <c r="F98">
        <v>-10.85</v>
      </c>
      <c r="G98">
        <v>17.05</v>
      </c>
      <c r="H98">
        <v>16</v>
      </c>
      <c r="I98">
        <v>17.41</v>
      </c>
      <c r="J98">
        <v>19</v>
      </c>
      <c r="K98">
        <v>31</v>
      </c>
      <c r="L98">
        <v>34</v>
      </c>
      <c r="M98">
        <v>34</v>
      </c>
      <c r="N98">
        <v>25</v>
      </c>
      <c r="O98">
        <v>20</v>
      </c>
      <c r="P98">
        <v>1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13.827999999999999</v>
      </c>
      <c r="Z98">
        <v>0</v>
      </c>
      <c r="AA98">
        <v>0</v>
      </c>
      <c r="AB98">
        <v>1</v>
      </c>
      <c r="AC98">
        <v>0</v>
      </c>
      <c r="AD98">
        <v>17.39</v>
      </c>
      <c r="AE98">
        <v>17.25</v>
      </c>
      <c r="AF98">
        <v>17.21</v>
      </c>
      <c r="AG98">
        <v>17.23</v>
      </c>
      <c r="AH98">
        <v>17.22</v>
      </c>
      <c r="AI98">
        <v>17.239999999999998</v>
      </c>
      <c r="AJ98">
        <v>17.18</v>
      </c>
      <c r="AK98">
        <v>17.18</v>
      </c>
      <c r="AL98">
        <v>17.22</v>
      </c>
      <c r="AM98">
        <v>17.170000000000002</v>
      </c>
      <c r="AN98">
        <v>17.23</v>
      </c>
      <c r="AO98">
        <v>17.25</v>
      </c>
      <c r="AP98">
        <v>17.260000000000002</v>
      </c>
      <c r="AQ98">
        <v>17.25</v>
      </c>
      <c r="AR98">
        <v>17.28</v>
      </c>
      <c r="AS98">
        <v>17.11</v>
      </c>
      <c r="AT98">
        <v>17.170000000000002</v>
      </c>
      <c r="AU98">
        <v>17.34</v>
      </c>
      <c r="AV98">
        <v>17.46</v>
      </c>
      <c r="AW98">
        <v>2.1999999999999999E-2</v>
      </c>
      <c r="AX98">
        <v>0.02</v>
      </c>
      <c r="AY98">
        <v>2.1999999999999999E-2</v>
      </c>
      <c r="AZ98">
        <v>2.1000000000000001E-2</v>
      </c>
      <c r="BA98">
        <v>2.1000000000000001E-2</v>
      </c>
      <c r="BB98">
        <v>2.1000000000000001E-2</v>
      </c>
      <c r="BC98">
        <v>2.1999999999999999E-2</v>
      </c>
      <c r="BD98">
        <v>2.1000000000000001E-2</v>
      </c>
      <c r="BE98">
        <v>2.1000000000000001E-2</v>
      </c>
      <c r="BF98">
        <v>0.02</v>
      </c>
      <c r="BG98">
        <v>0.02</v>
      </c>
      <c r="BH98">
        <v>2.1000000000000001E-2</v>
      </c>
      <c r="BI98">
        <v>0.02</v>
      </c>
      <c r="BJ98">
        <v>0.02</v>
      </c>
      <c r="BK98">
        <v>0.02</v>
      </c>
      <c r="BL98">
        <v>2.1999999999999999E-2</v>
      </c>
      <c r="BM98">
        <v>1.9E-2</v>
      </c>
      <c r="BN98">
        <v>1.9E-2</v>
      </c>
      <c r="BO98">
        <v>1.9E-2</v>
      </c>
      <c r="BP98">
        <v>0</v>
      </c>
      <c r="BQ98">
        <v>0</v>
      </c>
      <c r="BR98">
        <v>0</v>
      </c>
      <c r="BS98">
        <v>0</v>
      </c>
      <c r="BT98">
        <v>7</v>
      </c>
      <c r="BU98">
        <v>0.28999999999999998</v>
      </c>
      <c r="BV98">
        <v>1</v>
      </c>
      <c r="BW98">
        <v>0</v>
      </c>
    </row>
    <row r="99" spans="1:75">
      <c r="A99" s="1">
        <v>2.6024305555555555E-4</v>
      </c>
      <c r="B99">
        <v>59.5</v>
      </c>
      <c r="C99">
        <v>-20</v>
      </c>
      <c r="D99">
        <v>21</v>
      </c>
      <c r="E99">
        <v>50.5</v>
      </c>
      <c r="F99">
        <v>0.92</v>
      </c>
      <c r="G99">
        <v>16.829999999999998</v>
      </c>
      <c r="H99">
        <v>16</v>
      </c>
      <c r="I99">
        <v>17.16</v>
      </c>
      <c r="J99">
        <v>19</v>
      </c>
      <c r="K99">
        <v>31</v>
      </c>
      <c r="L99">
        <v>34</v>
      </c>
      <c r="M99">
        <v>34</v>
      </c>
      <c r="N99">
        <v>25</v>
      </c>
      <c r="O99">
        <v>20</v>
      </c>
      <c r="P99">
        <v>1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13.827999999999999</v>
      </c>
      <c r="Z99">
        <v>0</v>
      </c>
      <c r="AA99">
        <v>0</v>
      </c>
      <c r="AB99">
        <v>1</v>
      </c>
      <c r="AC99">
        <v>0</v>
      </c>
      <c r="AD99">
        <v>17.05</v>
      </c>
      <c r="AE99">
        <v>16.899999999999999</v>
      </c>
      <c r="AF99">
        <v>16.84</v>
      </c>
      <c r="AG99">
        <v>16.88</v>
      </c>
      <c r="AH99">
        <v>16.86</v>
      </c>
      <c r="AI99">
        <v>16.89</v>
      </c>
      <c r="AJ99">
        <v>16.86</v>
      </c>
      <c r="AK99">
        <v>16.8</v>
      </c>
      <c r="AL99">
        <v>16.829999999999998</v>
      </c>
      <c r="AM99">
        <v>16.78</v>
      </c>
      <c r="AN99">
        <v>16.850000000000001</v>
      </c>
      <c r="AO99">
        <v>16.86</v>
      </c>
      <c r="AP99">
        <v>16.87</v>
      </c>
      <c r="AQ99">
        <v>16.84</v>
      </c>
      <c r="AR99">
        <v>16.89</v>
      </c>
      <c r="AS99">
        <v>16.690000000000001</v>
      </c>
      <c r="AT99">
        <v>16.760000000000002</v>
      </c>
      <c r="AU99">
        <v>16.920000000000002</v>
      </c>
      <c r="AV99">
        <v>17.04</v>
      </c>
      <c r="AW99">
        <v>2.1999999999999999E-2</v>
      </c>
      <c r="AX99">
        <v>0.02</v>
      </c>
      <c r="AY99">
        <v>2.1999999999999999E-2</v>
      </c>
      <c r="AZ99">
        <v>2.1000000000000001E-2</v>
      </c>
      <c r="BA99">
        <v>2.1000000000000001E-2</v>
      </c>
      <c r="BB99">
        <v>2.1000000000000001E-2</v>
      </c>
      <c r="BC99">
        <v>2.1999999999999999E-2</v>
      </c>
      <c r="BD99">
        <v>2.1000000000000001E-2</v>
      </c>
      <c r="BE99">
        <v>2.1000000000000001E-2</v>
      </c>
      <c r="BF99">
        <v>0.02</v>
      </c>
      <c r="BG99">
        <v>0.02</v>
      </c>
      <c r="BH99">
        <v>2.1000000000000001E-2</v>
      </c>
      <c r="BI99">
        <v>0.02</v>
      </c>
      <c r="BJ99">
        <v>0.02</v>
      </c>
      <c r="BK99">
        <v>0.02</v>
      </c>
      <c r="BL99">
        <v>2.1999999999999999E-2</v>
      </c>
      <c r="BM99">
        <v>1.9E-2</v>
      </c>
      <c r="BN99">
        <v>1.9E-2</v>
      </c>
      <c r="BO99">
        <v>1.9E-2</v>
      </c>
      <c r="BP99">
        <v>0</v>
      </c>
      <c r="BQ99">
        <v>0</v>
      </c>
      <c r="BR99">
        <v>0</v>
      </c>
      <c r="BS99">
        <v>0</v>
      </c>
      <c r="BT99">
        <v>7</v>
      </c>
      <c r="BU99">
        <v>0.28999999999999998</v>
      </c>
      <c r="BV99">
        <v>1</v>
      </c>
      <c r="BW99">
        <v>0</v>
      </c>
    </row>
    <row r="100" spans="1:75">
      <c r="A100" s="1">
        <v>3.9062499999999997E-4</v>
      </c>
      <c r="B100">
        <v>60</v>
      </c>
      <c r="C100">
        <v>-20</v>
      </c>
      <c r="D100">
        <v>21</v>
      </c>
      <c r="E100">
        <v>50.5</v>
      </c>
      <c r="F100">
        <v>0.73</v>
      </c>
      <c r="G100">
        <v>16.649999999999999</v>
      </c>
      <c r="H100">
        <v>16</v>
      </c>
      <c r="I100">
        <v>17</v>
      </c>
      <c r="J100">
        <v>19</v>
      </c>
      <c r="K100">
        <v>31</v>
      </c>
      <c r="L100">
        <v>34</v>
      </c>
      <c r="M100">
        <v>34</v>
      </c>
      <c r="N100">
        <v>25</v>
      </c>
      <c r="O100">
        <v>20</v>
      </c>
      <c r="P100">
        <v>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13.827999999999999</v>
      </c>
      <c r="Z100">
        <v>0</v>
      </c>
      <c r="AA100">
        <v>0</v>
      </c>
      <c r="AB100">
        <v>1</v>
      </c>
      <c r="AC100">
        <v>0</v>
      </c>
      <c r="AD100">
        <v>16.940000000000001</v>
      </c>
      <c r="AE100">
        <v>16.809999999999999</v>
      </c>
      <c r="AF100">
        <v>16.77</v>
      </c>
      <c r="AG100">
        <v>16.78</v>
      </c>
      <c r="AH100">
        <v>16.77</v>
      </c>
      <c r="AI100">
        <v>16.79</v>
      </c>
      <c r="AJ100">
        <v>16.739999999999998</v>
      </c>
      <c r="AK100">
        <v>16.739999999999998</v>
      </c>
      <c r="AL100">
        <v>16.760000000000002</v>
      </c>
      <c r="AM100">
        <v>16.7</v>
      </c>
      <c r="AN100">
        <v>16.77</v>
      </c>
      <c r="AO100">
        <v>16.760000000000002</v>
      </c>
      <c r="AP100">
        <v>16.79</v>
      </c>
      <c r="AQ100">
        <v>16.760000000000002</v>
      </c>
      <c r="AR100">
        <v>16.84</v>
      </c>
      <c r="AS100">
        <v>16.61</v>
      </c>
      <c r="AT100">
        <v>16.68</v>
      </c>
      <c r="AU100">
        <v>16.84</v>
      </c>
      <c r="AV100">
        <v>16.97</v>
      </c>
      <c r="AW100">
        <v>2.1999999999999999E-2</v>
      </c>
      <c r="AX100">
        <v>0.02</v>
      </c>
      <c r="AY100">
        <v>2.1999999999999999E-2</v>
      </c>
      <c r="AZ100">
        <v>2.1000000000000001E-2</v>
      </c>
      <c r="BA100">
        <v>2.1000000000000001E-2</v>
      </c>
      <c r="BB100">
        <v>2.1000000000000001E-2</v>
      </c>
      <c r="BC100">
        <v>2.1999999999999999E-2</v>
      </c>
      <c r="BD100">
        <v>2.1000000000000001E-2</v>
      </c>
      <c r="BE100">
        <v>2.1000000000000001E-2</v>
      </c>
      <c r="BF100">
        <v>0.02</v>
      </c>
      <c r="BG100">
        <v>0.02</v>
      </c>
      <c r="BH100">
        <v>2.1000000000000001E-2</v>
      </c>
      <c r="BI100">
        <v>0.02</v>
      </c>
      <c r="BJ100">
        <v>0.02</v>
      </c>
      <c r="BK100">
        <v>0.02</v>
      </c>
      <c r="BL100">
        <v>2.1999999999999999E-2</v>
      </c>
      <c r="BM100">
        <v>1.9E-2</v>
      </c>
      <c r="BN100">
        <v>1.9E-2</v>
      </c>
      <c r="BO100">
        <v>1.9E-2</v>
      </c>
      <c r="BP100">
        <v>0</v>
      </c>
      <c r="BQ100">
        <v>0</v>
      </c>
      <c r="BR100">
        <v>0</v>
      </c>
      <c r="BS100">
        <v>0</v>
      </c>
      <c r="BT100">
        <v>7</v>
      </c>
      <c r="BU100">
        <v>0.28999999999999998</v>
      </c>
      <c r="BV100">
        <v>1</v>
      </c>
      <c r="BW100">
        <v>0</v>
      </c>
    </row>
    <row r="101" spans="1:75">
      <c r="A101" s="1">
        <v>5.2607638888888897E-4</v>
      </c>
      <c r="B101">
        <v>60</v>
      </c>
      <c r="C101">
        <v>-20</v>
      </c>
      <c r="D101">
        <v>21</v>
      </c>
      <c r="E101">
        <v>50.5</v>
      </c>
      <c r="F101">
        <v>0.73</v>
      </c>
      <c r="G101">
        <v>16.600000000000001</v>
      </c>
      <c r="H101">
        <v>16</v>
      </c>
      <c r="I101">
        <v>16.93</v>
      </c>
      <c r="J101">
        <v>19</v>
      </c>
      <c r="K101">
        <v>31</v>
      </c>
      <c r="L101">
        <v>34</v>
      </c>
      <c r="M101">
        <v>34</v>
      </c>
      <c r="N101">
        <v>25</v>
      </c>
      <c r="O101">
        <v>20</v>
      </c>
      <c r="P101">
        <v>1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13.827999999999999</v>
      </c>
      <c r="Z101">
        <v>0</v>
      </c>
      <c r="AA101">
        <v>0</v>
      </c>
      <c r="AB101">
        <v>1</v>
      </c>
      <c r="AC101">
        <v>0</v>
      </c>
      <c r="AD101">
        <v>16.86</v>
      </c>
      <c r="AE101">
        <v>16.77</v>
      </c>
      <c r="AF101">
        <v>16.7</v>
      </c>
      <c r="AG101">
        <v>16.73</v>
      </c>
      <c r="AH101">
        <v>16.73</v>
      </c>
      <c r="AI101">
        <v>16.78</v>
      </c>
      <c r="AJ101">
        <v>16.68</v>
      </c>
      <c r="AK101">
        <v>16.68</v>
      </c>
      <c r="AL101">
        <v>16.690000000000001</v>
      </c>
      <c r="AM101">
        <v>16.649999999999999</v>
      </c>
      <c r="AN101">
        <v>16.739999999999998</v>
      </c>
      <c r="AO101">
        <v>16.73</v>
      </c>
      <c r="AP101">
        <v>16.72</v>
      </c>
      <c r="AQ101">
        <v>16.72</v>
      </c>
      <c r="AR101">
        <v>16.760000000000002</v>
      </c>
      <c r="AS101">
        <v>16.57</v>
      </c>
      <c r="AT101">
        <v>16.63</v>
      </c>
      <c r="AU101">
        <v>16.8</v>
      </c>
      <c r="AV101">
        <v>16.91</v>
      </c>
      <c r="AW101">
        <v>2.1999999999999999E-2</v>
      </c>
      <c r="AX101">
        <v>0.02</v>
      </c>
      <c r="AY101">
        <v>2.1999999999999999E-2</v>
      </c>
      <c r="AZ101">
        <v>2.1000000000000001E-2</v>
      </c>
      <c r="BA101">
        <v>2.1000000000000001E-2</v>
      </c>
      <c r="BB101">
        <v>2.1000000000000001E-2</v>
      </c>
      <c r="BC101">
        <v>2.1999999999999999E-2</v>
      </c>
      <c r="BD101">
        <v>2.1000000000000001E-2</v>
      </c>
      <c r="BE101">
        <v>2.1000000000000001E-2</v>
      </c>
      <c r="BF101">
        <v>0.02</v>
      </c>
      <c r="BG101">
        <v>0.02</v>
      </c>
      <c r="BH101">
        <v>2.1000000000000001E-2</v>
      </c>
      <c r="BI101">
        <v>0.02</v>
      </c>
      <c r="BJ101">
        <v>0.02</v>
      </c>
      <c r="BK101">
        <v>0.02</v>
      </c>
      <c r="BL101">
        <v>2.1999999999999999E-2</v>
      </c>
      <c r="BM101">
        <v>1.9E-2</v>
      </c>
      <c r="BN101">
        <v>1.9E-2</v>
      </c>
      <c r="BO101">
        <v>1.9E-2</v>
      </c>
      <c r="BP101">
        <v>0</v>
      </c>
      <c r="BQ101">
        <v>0</v>
      </c>
      <c r="BR101">
        <v>0</v>
      </c>
      <c r="BS101">
        <v>0</v>
      </c>
      <c r="BT101">
        <v>7</v>
      </c>
      <c r="BU101">
        <v>0.28999999999999998</v>
      </c>
      <c r="BV101">
        <v>1</v>
      </c>
      <c r="BW101">
        <v>0</v>
      </c>
    </row>
    <row r="102" spans="1:75">
      <c r="A102" s="1">
        <v>6.6135416666666654E-4</v>
      </c>
      <c r="B102">
        <v>60</v>
      </c>
      <c r="C102">
        <v>-20</v>
      </c>
      <c r="D102">
        <v>21</v>
      </c>
      <c r="E102">
        <v>50.5</v>
      </c>
      <c r="F102">
        <v>1.1599999999999999</v>
      </c>
      <c r="G102">
        <v>16.54</v>
      </c>
      <c r="H102">
        <v>16</v>
      </c>
      <c r="I102">
        <v>16.88</v>
      </c>
      <c r="J102">
        <v>19</v>
      </c>
      <c r="K102">
        <v>31</v>
      </c>
      <c r="L102">
        <v>34</v>
      </c>
      <c r="M102">
        <v>34</v>
      </c>
      <c r="N102">
        <v>25</v>
      </c>
      <c r="O102">
        <v>20</v>
      </c>
      <c r="P102">
        <v>1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13.827999999999999</v>
      </c>
      <c r="Z102">
        <v>0</v>
      </c>
      <c r="AA102">
        <v>0</v>
      </c>
      <c r="AB102">
        <v>1</v>
      </c>
      <c r="AC102">
        <v>0</v>
      </c>
      <c r="AD102">
        <v>16.84</v>
      </c>
      <c r="AE102">
        <v>16.690000000000001</v>
      </c>
      <c r="AF102">
        <v>16.68</v>
      </c>
      <c r="AG102">
        <v>16.670000000000002</v>
      </c>
      <c r="AH102">
        <v>16.670000000000002</v>
      </c>
      <c r="AI102">
        <v>16.68</v>
      </c>
      <c r="AJ102">
        <v>16.64</v>
      </c>
      <c r="AK102">
        <v>16.63</v>
      </c>
      <c r="AL102">
        <v>16.649999999999999</v>
      </c>
      <c r="AM102">
        <v>16.600000000000001</v>
      </c>
      <c r="AN102">
        <v>16.670000000000002</v>
      </c>
      <c r="AO102">
        <v>16.68</v>
      </c>
      <c r="AP102">
        <v>16.66</v>
      </c>
      <c r="AQ102">
        <v>16.649999999999999</v>
      </c>
      <c r="AR102">
        <v>16.71</v>
      </c>
      <c r="AS102">
        <v>16.489999999999998</v>
      </c>
      <c r="AT102">
        <v>16.53</v>
      </c>
      <c r="AU102">
        <v>16.739999999999998</v>
      </c>
      <c r="AV102">
        <v>16.84</v>
      </c>
      <c r="AW102">
        <v>2.1999999999999999E-2</v>
      </c>
      <c r="AX102">
        <v>0.02</v>
      </c>
      <c r="AY102">
        <v>2.1999999999999999E-2</v>
      </c>
      <c r="AZ102">
        <v>2.1000000000000001E-2</v>
      </c>
      <c r="BA102">
        <v>2.1000000000000001E-2</v>
      </c>
      <c r="BB102">
        <v>2.1000000000000001E-2</v>
      </c>
      <c r="BC102">
        <v>2.1999999999999999E-2</v>
      </c>
      <c r="BD102">
        <v>2.1000000000000001E-2</v>
      </c>
      <c r="BE102">
        <v>2.1000000000000001E-2</v>
      </c>
      <c r="BF102">
        <v>0.02</v>
      </c>
      <c r="BG102">
        <v>0.02</v>
      </c>
      <c r="BH102">
        <v>2.1000000000000001E-2</v>
      </c>
      <c r="BI102">
        <v>0.02</v>
      </c>
      <c r="BJ102">
        <v>0.02</v>
      </c>
      <c r="BK102">
        <v>0.02</v>
      </c>
      <c r="BL102">
        <v>2.1999999999999999E-2</v>
      </c>
      <c r="BM102">
        <v>1.9E-2</v>
      </c>
      <c r="BN102">
        <v>1.9E-2</v>
      </c>
      <c r="BO102">
        <v>1.9E-2</v>
      </c>
      <c r="BP102">
        <v>0</v>
      </c>
      <c r="BQ102">
        <v>0</v>
      </c>
      <c r="BR102">
        <v>0</v>
      </c>
      <c r="BS102">
        <v>0</v>
      </c>
      <c r="BT102">
        <v>7</v>
      </c>
      <c r="BU102">
        <v>0.28999999999999998</v>
      </c>
      <c r="BV102">
        <v>1</v>
      </c>
      <c r="BW102">
        <v>0</v>
      </c>
    </row>
    <row r="103" spans="1:75">
      <c r="A103" s="1">
        <v>7.9210648148148142E-4</v>
      </c>
      <c r="B103">
        <v>59.5</v>
      </c>
      <c r="C103">
        <v>-20</v>
      </c>
      <c r="D103">
        <v>21</v>
      </c>
      <c r="E103">
        <v>50.5</v>
      </c>
      <c r="F103">
        <v>6.88</v>
      </c>
      <c r="G103">
        <v>16.27</v>
      </c>
      <c r="H103">
        <v>16</v>
      </c>
      <c r="I103">
        <v>16.62</v>
      </c>
      <c r="J103">
        <v>19</v>
      </c>
      <c r="K103">
        <v>31</v>
      </c>
      <c r="L103">
        <v>34</v>
      </c>
      <c r="M103">
        <v>34</v>
      </c>
      <c r="N103">
        <v>26</v>
      </c>
      <c r="O103">
        <v>20</v>
      </c>
      <c r="P103">
        <v>1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13.75</v>
      </c>
      <c r="Z103">
        <v>0</v>
      </c>
      <c r="AA103">
        <v>0</v>
      </c>
      <c r="AB103">
        <v>1</v>
      </c>
      <c r="AC103">
        <v>0</v>
      </c>
      <c r="AD103">
        <v>16.54</v>
      </c>
      <c r="AE103">
        <v>16.420000000000002</v>
      </c>
      <c r="AF103">
        <v>16.45</v>
      </c>
      <c r="AG103">
        <v>16.47</v>
      </c>
      <c r="AH103">
        <v>16.48</v>
      </c>
      <c r="AI103">
        <v>16.510000000000002</v>
      </c>
      <c r="AJ103">
        <v>16.46</v>
      </c>
      <c r="AK103">
        <v>16.46</v>
      </c>
      <c r="AL103">
        <v>16.39</v>
      </c>
      <c r="AM103">
        <v>16.32</v>
      </c>
      <c r="AN103">
        <v>16.41</v>
      </c>
      <c r="AO103">
        <v>16.39</v>
      </c>
      <c r="AP103">
        <v>16.38</v>
      </c>
      <c r="AQ103">
        <v>16.37</v>
      </c>
      <c r="AR103">
        <v>16.43</v>
      </c>
      <c r="AS103">
        <v>16.18</v>
      </c>
      <c r="AT103">
        <v>16.260000000000002</v>
      </c>
      <c r="AU103">
        <v>16.46</v>
      </c>
      <c r="AV103">
        <v>16.55</v>
      </c>
      <c r="AW103">
        <v>2.1999999999999999E-2</v>
      </c>
      <c r="AX103">
        <v>0.02</v>
      </c>
      <c r="AY103">
        <v>2.1999999999999999E-2</v>
      </c>
      <c r="AZ103">
        <v>2.1000000000000001E-2</v>
      </c>
      <c r="BA103">
        <v>2.1000000000000001E-2</v>
      </c>
      <c r="BB103">
        <v>2.1000000000000001E-2</v>
      </c>
      <c r="BC103">
        <v>2.1999999999999999E-2</v>
      </c>
      <c r="BD103">
        <v>2.1000000000000001E-2</v>
      </c>
      <c r="BE103">
        <v>2.1000000000000001E-2</v>
      </c>
      <c r="BF103">
        <v>0.02</v>
      </c>
      <c r="BG103">
        <v>0.02</v>
      </c>
      <c r="BH103">
        <v>2.1000000000000001E-2</v>
      </c>
      <c r="BI103">
        <v>0.02</v>
      </c>
      <c r="BJ103">
        <v>0.02</v>
      </c>
      <c r="BK103">
        <v>0.02</v>
      </c>
      <c r="BL103">
        <v>2.1999999999999999E-2</v>
      </c>
      <c r="BM103">
        <v>1.9E-2</v>
      </c>
      <c r="BN103">
        <v>1.9E-2</v>
      </c>
      <c r="BO103">
        <v>1.9E-2</v>
      </c>
      <c r="BP103">
        <v>0</v>
      </c>
      <c r="BQ103">
        <v>0</v>
      </c>
      <c r="BR103">
        <v>0</v>
      </c>
      <c r="BS103">
        <v>0</v>
      </c>
      <c r="BT103">
        <v>7</v>
      </c>
      <c r="BU103">
        <v>0.28999999999999998</v>
      </c>
      <c r="BV103">
        <v>1</v>
      </c>
      <c r="BW103">
        <v>0</v>
      </c>
    </row>
    <row r="104" spans="1:75">
      <c r="A104" s="1">
        <v>9.2339120370370372E-4</v>
      </c>
      <c r="B104">
        <v>58.5</v>
      </c>
      <c r="C104">
        <v>-20</v>
      </c>
      <c r="D104">
        <v>21</v>
      </c>
      <c r="E104">
        <v>50.5</v>
      </c>
      <c r="F104">
        <v>6.94</v>
      </c>
      <c r="G104">
        <v>16.100000000000001</v>
      </c>
      <c r="H104">
        <v>16</v>
      </c>
      <c r="I104">
        <v>16.48</v>
      </c>
      <c r="J104">
        <v>19</v>
      </c>
      <c r="K104">
        <v>31</v>
      </c>
      <c r="L104">
        <v>34</v>
      </c>
      <c r="M104">
        <v>34</v>
      </c>
      <c r="N104">
        <v>26</v>
      </c>
      <c r="O104">
        <v>20</v>
      </c>
      <c r="P104">
        <v>1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13.75</v>
      </c>
      <c r="Z104">
        <v>0</v>
      </c>
      <c r="AA104">
        <v>0</v>
      </c>
      <c r="AB104">
        <v>1</v>
      </c>
      <c r="AC104">
        <v>0</v>
      </c>
      <c r="AD104">
        <v>16.46</v>
      </c>
      <c r="AE104">
        <v>16.28</v>
      </c>
      <c r="AF104">
        <v>16.23</v>
      </c>
      <c r="AG104">
        <v>16.25</v>
      </c>
      <c r="AH104">
        <v>16.239999999999998</v>
      </c>
      <c r="AI104">
        <v>16.29</v>
      </c>
      <c r="AJ104">
        <v>16.239999999999998</v>
      </c>
      <c r="AK104">
        <v>16.18</v>
      </c>
      <c r="AL104">
        <v>16.21</v>
      </c>
      <c r="AM104">
        <v>16.16</v>
      </c>
      <c r="AN104">
        <v>16.23</v>
      </c>
      <c r="AO104">
        <v>16.239999999999998</v>
      </c>
      <c r="AP104">
        <v>16.239999999999998</v>
      </c>
      <c r="AQ104">
        <v>16.23</v>
      </c>
      <c r="AR104">
        <v>16.28</v>
      </c>
      <c r="AS104">
        <v>16.03</v>
      </c>
      <c r="AT104">
        <v>16.12</v>
      </c>
      <c r="AU104">
        <v>16.32</v>
      </c>
      <c r="AV104">
        <v>16.420000000000002</v>
      </c>
      <c r="AW104">
        <v>2.1999999999999999E-2</v>
      </c>
      <c r="AX104">
        <v>0.02</v>
      </c>
      <c r="AY104">
        <v>2.1999999999999999E-2</v>
      </c>
      <c r="AZ104">
        <v>2.1000000000000001E-2</v>
      </c>
      <c r="BA104">
        <v>2.1000000000000001E-2</v>
      </c>
      <c r="BB104">
        <v>2.1000000000000001E-2</v>
      </c>
      <c r="BC104">
        <v>2.1999999999999999E-2</v>
      </c>
      <c r="BD104">
        <v>2.1000000000000001E-2</v>
      </c>
      <c r="BE104">
        <v>2.1000000000000001E-2</v>
      </c>
      <c r="BF104">
        <v>0.02</v>
      </c>
      <c r="BG104">
        <v>0.02</v>
      </c>
      <c r="BH104">
        <v>2.1000000000000001E-2</v>
      </c>
      <c r="BI104">
        <v>0.02</v>
      </c>
      <c r="BJ104">
        <v>0.02</v>
      </c>
      <c r="BK104">
        <v>0.02</v>
      </c>
      <c r="BL104">
        <v>2.1999999999999999E-2</v>
      </c>
      <c r="BM104">
        <v>1.9E-2</v>
      </c>
      <c r="BN104">
        <v>1.9E-2</v>
      </c>
      <c r="BO104">
        <v>1.9E-2</v>
      </c>
      <c r="BP104">
        <v>0</v>
      </c>
      <c r="BQ104">
        <v>0</v>
      </c>
      <c r="BR104">
        <v>0</v>
      </c>
      <c r="BS104">
        <v>0</v>
      </c>
      <c r="BT104">
        <v>7</v>
      </c>
      <c r="BU104">
        <v>0.28999999999999998</v>
      </c>
      <c r="BV104">
        <v>1</v>
      </c>
      <c r="BW104">
        <v>0</v>
      </c>
    </row>
    <row r="105" spans="1:75">
      <c r="A105" s="1">
        <v>1.0543287037037038E-3</v>
      </c>
      <c r="B105">
        <v>57</v>
      </c>
      <c r="C105">
        <v>-20</v>
      </c>
      <c r="D105">
        <v>21</v>
      </c>
      <c r="E105">
        <v>50.5</v>
      </c>
      <c r="F105">
        <v>7</v>
      </c>
      <c r="G105">
        <v>15.98</v>
      </c>
      <c r="H105">
        <v>16</v>
      </c>
      <c r="I105">
        <v>16.36</v>
      </c>
      <c r="J105">
        <v>19</v>
      </c>
      <c r="K105">
        <v>31</v>
      </c>
      <c r="L105">
        <v>34</v>
      </c>
      <c r="M105">
        <v>34</v>
      </c>
      <c r="N105">
        <v>26</v>
      </c>
      <c r="O105">
        <v>20</v>
      </c>
      <c r="P105">
        <v>1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13.75</v>
      </c>
      <c r="Z105">
        <v>0</v>
      </c>
      <c r="AA105">
        <v>0</v>
      </c>
      <c r="AB105">
        <v>1</v>
      </c>
      <c r="AC105">
        <v>0</v>
      </c>
      <c r="AD105">
        <v>16.350000000000001</v>
      </c>
      <c r="AE105">
        <v>16.170000000000002</v>
      </c>
      <c r="AF105">
        <v>16.13</v>
      </c>
      <c r="AG105">
        <v>16.149999999999999</v>
      </c>
      <c r="AH105">
        <v>16.12</v>
      </c>
      <c r="AI105">
        <v>16.12</v>
      </c>
      <c r="AJ105">
        <v>16.13</v>
      </c>
      <c r="AK105">
        <v>16.07</v>
      </c>
      <c r="AL105">
        <v>16.100000000000001</v>
      </c>
      <c r="AM105">
        <v>16.04</v>
      </c>
      <c r="AN105">
        <v>16.14</v>
      </c>
      <c r="AO105">
        <v>16.100000000000001</v>
      </c>
      <c r="AP105">
        <v>16.13</v>
      </c>
      <c r="AQ105">
        <v>16.11</v>
      </c>
      <c r="AR105">
        <v>16.170000000000002</v>
      </c>
      <c r="AS105">
        <v>15.92</v>
      </c>
      <c r="AT105">
        <v>16</v>
      </c>
      <c r="AU105">
        <v>16.21</v>
      </c>
      <c r="AV105">
        <v>16.32</v>
      </c>
      <c r="AW105">
        <v>2.1999999999999999E-2</v>
      </c>
      <c r="AX105">
        <v>0.02</v>
      </c>
      <c r="AY105">
        <v>2.1999999999999999E-2</v>
      </c>
      <c r="AZ105">
        <v>2.1000000000000001E-2</v>
      </c>
      <c r="BA105">
        <v>2.1000000000000001E-2</v>
      </c>
      <c r="BB105">
        <v>2.1000000000000001E-2</v>
      </c>
      <c r="BC105">
        <v>2.1999999999999999E-2</v>
      </c>
      <c r="BD105">
        <v>2.1000000000000001E-2</v>
      </c>
      <c r="BE105">
        <v>2.1000000000000001E-2</v>
      </c>
      <c r="BF105">
        <v>0.02</v>
      </c>
      <c r="BG105">
        <v>0.02</v>
      </c>
      <c r="BH105">
        <v>2.1000000000000001E-2</v>
      </c>
      <c r="BI105">
        <v>0.02</v>
      </c>
      <c r="BJ105">
        <v>0.02</v>
      </c>
      <c r="BK105">
        <v>0.02</v>
      </c>
      <c r="BL105">
        <v>2.1999999999999999E-2</v>
      </c>
      <c r="BM105">
        <v>1.9E-2</v>
      </c>
      <c r="BN105">
        <v>1.9E-2</v>
      </c>
      <c r="BO105">
        <v>1.9E-2</v>
      </c>
      <c r="BP105">
        <v>0</v>
      </c>
      <c r="BQ105">
        <v>0</v>
      </c>
      <c r="BR105">
        <v>0</v>
      </c>
      <c r="BS105">
        <v>0</v>
      </c>
      <c r="BT105">
        <v>7</v>
      </c>
      <c r="BU105">
        <v>0.28999999999999998</v>
      </c>
      <c r="BV105">
        <v>1</v>
      </c>
      <c r="BW105">
        <v>0</v>
      </c>
    </row>
    <row r="106" spans="1:75">
      <c r="A106" s="1">
        <v>1.1847222222222222E-3</v>
      </c>
      <c r="B106">
        <v>56</v>
      </c>
      <c r="C106">
        <v>-20</v>
      </c>
      <c r="D106">
        <v>21</v>
      </c>
      <c r="E106">
        <v>50.5</v>
      </c>
      <c r="F106">
        <v>7.06</v>
      </c>
      <c r="G106">
        <v>15.86</v>
      </c>
      <c r="H106">
        <v>16</v>
      </c>
      <c r="I106">
        <v>16.27</v>
      </c>
      <c r="J106">
        <v>19</v>
      </c>
      <c r="K106">
        <v>31</v>
      </c>
      <c r="L106">
        <v>34</v>
      </c>
      <c r="M106">
        <v>34</v>
      </c>
      <c r="N106">
        <v>26</v>
      </c>
      <c r="O106">
        <v>20</v>
      </c>
      <c r="P106">
        <v>1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13.75</v>
      </c>
      <c r="Z106">
        <v>0</v>
      </c>
      <c r="AA106">
        <v>0</v>
      </c>
      <c r="AB106">
        <v>1</v>
      </c>
      <c r="AC106">
        <v>0</v>
      </c>
      <c r="AD106">
        <v>16.239999999999998</v>
      </c>
      <c r="AE106">
        <v>16.07</v>
      </c>
      <c r="AF106">
        <v>16.02</v>
      </c>
      <c r="AG106">
        <v>16.04</v>
      </c>
      <c r="AH106">
        <v>16.03</v>
      </c>
      <c r="AI106">
        <v>16.02</v>
      </c>
      <c r="AJ106">
        <v>15.98</v>
      </c>
      <c r="AK106">
        <v>15.99</v>
      </c>
      <c r="AL106">
        <v>16</v>
      </c>
      <c r="AM106">
        <v>15.94</v>
      </c>
      <c r="AN106">
        <v>16.02</v>
      </c>
      <c r="AO106">
        <v>16.03</v>
      </c>
      <c r="AP106">
        <v>16.03</v>
      </c>
      <c r="AQ106">
        <v>16.010000000000002</v>
      </c>
      <c r="AR106">
        <v>16.07</v>
      </c>
      <c r="AS106">
        <v>15.79</v>
      </c>
      <c r="AT106">
        <v>15.88</v>
      </c>
      <c r="AU106">
        <v>16.12</v>
      </c>
      <c r="AV106">
        <v>16.22</v>
      </c>
      <c r="AW106">
        <v>2.1999999999999999E-2</v>
      </c>
      <c r="AX106">
        <v>0.02</v>
      </c>
      <c r="AY106">
        <v>2.1999999999999999E-2</v>
      </c>
      <c r="AZ106">
        <v>2.1000000000000001E-2</v>
      </c>
      <c r="BA106">
        <v>2.1000000000000001E-2</v>
      </c>
      <c r="BB106">
        <v>2.1000000000000001E-2</v>
      </c>
      <c r="BC106">
        <v>2.1999999999999999E-2</v>
      </c>
      <c r="BD106">
        <v>2.1000000000000001E-2</v>
      </c>
      <c r="BE106">
        <v>2.1000000000000001E-2</v>
      </c>
      <c r="BF106">
        <v>0.02</v>
      </c>
      <c r="BG106">
        <v>0.02</v>
      </c>
      <c r="BH106">
        <v>2.1000000000000001E-2</v>
      </c>
      <c r="BI106">
        <v>0.02</v>
      </c>
      <c r="BJ106">
        <v>0.02</v>
      </c>
      <c r="BK106">
        <v>0.02</v>
      </c>
      <c r="BL106">
        <v>2.1999999999999999E-2</v>
      </c>
      <c r="BM106">
        <v>1.9E-2</v>
      </c>
      <c r="BN106">
        <v>1.9E-2</v>
      </c>
      <c r="BO106">
        <v>1.9E-2</v>
      </c>
      <c r="BP106">
        <v>0</v>
      </c>
      <c r="BQ106">
        <v>0</v>
      </c>
      <c r="BR106">
        <v>0</v>
      </c>
      <c r="BS106">
        <v>0</v>
      </c>
      <c r="BT106">
        <v>7</v>
      </c>
      <c r="BU106">
        <v>0.28999999999999998</v>
      </c>
      <c r="BV106">
        <v>1</v>
      </c>
      <c r="BW106">
        <v>0</v>
      </c>
    </row>
    <row r="107" spans="1:75">
      <c r="A107" s="1">
        <v>1.3145601851851851E-3</v>
      </c>
      <c r="B107">
        <v>54.5</v>
      </c>
      <c r="C107">
        <v>-20</v>
      </c>
      <c r="D107">
        <v>21</v>
      </c>
      <c r="E107">
        <v>50.5</v>
      </c>
      <c r="F107">
        <v>7.35</v>
      </c>
      <c r="G107">
        <v>15.7</v>
      </c>
      <c r="H107">
        <v>16</v>
      </c>
      <c r="I107">
        <v>16.14</v>
      </c>
      <c r="J107">
        <v>19</v>
      </c>
      <c r="K107">
        <v>31</v>
      </c>
      <c r="L107">
        <v>34</v>
      </c>
      <c r="M107">
        <v>34</v>
      </c>
      <c r="N107">
        <v>26</v>
      </c>
      <c r="O107">
        <v>20</v>
      </c>
      <c r="P107">
        <v>1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13.75</v>
      </c>
      <c r="Z107">
        <v>0</v>
      </c>
      <c r="AA107">
        <v>0</v>
      </c>
      <c r="AB107">
        <v>1</v>
      </c>
      <c r="AC107">
        <v>0</v>
      </c>
      <c r="AD107">
        <v>16.100000000000001</v>
      </c>
      <c r="AE107">
        <v>15.94</v>
      </c>
      <c r="AF107">
        <v>15.88</v>
      </c>
      <c r="AG107">
        <v>15.92</v>
      </c>
      <c r="AH107">
        <v>15.89</v>
      </c>
      <c r="AI107">
        <v>15.89</v>
      </c>
      <c r="AJ107">
        <v>15.85</v>
      </c>
      <c r="AK107">
        <v>15.85</v>
      </c>
      <c r="AL107">
        <v>15.87</v>
      </c>
      <c r="AM107">
        <v>15.8</v>
      </c>
      <c r="AN107">
        <v>15.89</v>
      </c>
      <c r="AO107">
        <v>15.91</v>
      </c>
      <c r="AP107">
        <v>15.91</v>
      </c>
      <c r="AQ107">
        <v>15.88</v>
      </c>
      <c r="AR107">
        <v>15.94</v>
      </c>
      <c r="AS107">
        <v>15.64</v>
      </c>
      <c r="AT107">
        <v>15.75</v>
      </c>
      <c r="AU107">
        <v>15.99</v>
      </c>
      <c r="AV107">
        <v>16.100000000000001</v>
      </c>
      <c r="AW107">
        <v>2.1999999999999999E-2</v>
      </c>
      <c r="AX107">
        <v>0.02</v>
      </c>
      <c r="AY107">
        <v>2.1999999999999999E-2</v>
      </c>
      <c r="AZ107">
        <v>2.1000000000000001E-2</v>
      </c>
      <c r="BA107">
        <v>2.1000000000000001E-2</v>
      </c>
      <c r="BB107">
        <v>2.1000000000000001E-2</v>
      </c>
      <c r="BC107">
        <v>2.1999999999999999E-2</v>
      </c>
      <c r="BD107">
        <v>2.1000000000000001E-2</v>
      </c>
      <c r="BE107">
        <v>2.1000000000000001E-2</v>
      </c>
      <c r="BF107">
        <v>0.02</v>
      </c>
      <c r="BG107">
        <v>0.02</v>
      </c>
      <c r="BH107">
        <v>2.1000000000000001E-2</v>
      </c>
      <c r="BI107">
        <v>0.02</v>
      </c>
      <c r="BJ107">
        <v>0.02</v>
      </c>
      <c r="BK107">
        <v>0.02</v>
      </c>
      <c r="BL107">
        <v>2.1999999999999999E-2</v>
      </c>
      <c r="BM107">
        <v>1.9E-2</v>
      </c>
      <c r="BN107">
        <v>1.9E-2</v>
      </c>
      <c r="BO107">
        <v>1.9E-2</v>
      </c>
      <c r="BP107">
        <v>0</v>
      </c>
      <c r="BQ107">
        <v>0</v>
      </c>
      <c r="BR107">
        <v>0</v>
      </c>
      <c r="BS107">
        <v>0</v>
      </c>
      <c r="BT107">
        <v>7</v>
      </c>
      <c r="BU107">
        <v>0.28999999999999998</v>
      </c>
      <c r="BV107">
        <v>1</v>
      </c>
      <c r="BW107">
        <v>0</v>
      </c>
    </row>
    <row r="108" spans="1:75">
      <c r="A108" t="s">
        <v>235</v>
      </c>
      <c r="B108" t="s">
        <v>236</v>
      </c>
    </row>
    <row r="109" spans="1:75">
      <c r="A109" t="s">
        <v>101</v>
      </c>
      <c r="B109" t="s">
        <v>104</v>
      </c>
      <c r="C109" t="s">
        <v>106</v>
      </c>
      <c r="D109" t="s">
        <v>108</v>
      </c>
      <c r="E109" t="s">
        <v>109</v>
      </c>
      <c r="F109" t="s">
        <v>110</v>
      </c>
      <c r="G109" t="s">
        <v>17</v>
      </c>
      <c r="H109" t="s">
        <v>18</v>
      </c>
      <c r="I109" t="s">
        <v>19</v>
      </c>
      <c r="J109" t="s">
        <v>20</v>
      </c>
      <c r="K109" t="s">
        <v>112</v>
      </c>
      <c r="L109" t="s">
        <v>114</v>
      </c>
      <c r="M109" t="s">
        <v>115</v>
      </c>
      <c r="N109" t="s">
        <v>116</v>
      </c>
      <c r="O109" t="s">
        <v>140</v>
      </c>
      <c r="P109" t="s">
        <v>141</v>
      </c>
      <c r="Q109" t="s">
        <v>143</v>
      </c>
      <c r="R109" t="s">
        <v>145</v>
      </c>
      <c r="S109" t="s">
        <v>146</v>
      </c>
      <c r="T109" t="s">
        <v>147</v>
      </c>
      <c r="U109" t="s">
        <v>149</v>
      </c>
      <c r="V109" t="s">
        <v>151</v>
      </c>
      <c r="W109" t="s">
        <v>21</v>
      </c>
      <c r="X109" t="s">
        <v>152</v>
      </c>
      <c r="Y109" t="s">
        <v>153</v>
      </c>
      <c r="Z109" t="s">
        <v>155</v>
      </c>
      <c r="AA109" t="s">
        <v>156</v>
      </c>
      <c r="AB109" t="s">
        <v>157</v>
      </c>
      <c r="AC109" t="s">
        <v>22</v>
      </c>
      <c r="AD109" t="s">
        <v>158</v>
      </c>
      <c r="AE109" t="s">
        <v>159</v>
      </c>
      <c r="AF109" t="s">
        <v>160</v>
      </c>
      <c r="AG109" t="s">
        <v>161</v>
      </c>
      <c r="AH109" t="s">
        <v>162</v>
      </c>
      <c r="AI109" t="s">
        <v>0</v>
      </c>
      <c r="AJ109" t="s">
        <v>1</v>
      </c>
      <c r="AK109" t="s">
        <v>2</v>
      </c>
      <c r="AL109" t="s">
        <v>3</v>
      </c>
      <c r="AM109" t="s">
        <v>4</v>
      </c>
      <c r="AN109" t="s">
        <v>5</v>
      </c>
      <c r="AO109" t="s">
        <v>6</v>
      </c>
      <c r="AP109" t="s">
        <v>7</v>
      </c>
      <c r="AQ109" t="s">
        <v>8</v>
      </c>
      <c r="AR109" t="s">
        <v>9</v>
      </c>
      <c r="AS109" t="s">
        <v>10</v>
      </c>
      <c r="AT109" t="s">
        <v>11</v>
      </c>
      <c r="AU109" t="s">
        <v>12</v>
      </c>
      <c r="AV109" t="s">
        <v>13</v>
      </c>
      <c r="AW109" t="s">
        <v>23</v>
      </c>
      <c r="AX109" t="s">
        <v>24</v>
      </c>
      <c r="AY109" t="s">
        <v>25</v>
      </c>
      <c r="AZ109" t="s">
        <v>26</v>
      </c>
      <c r="BA109" t="s">
        <v>27</v>
      </c>
      <c r="BB109" t="s">
        <v>28</v>
      </c>
      <c r="BC109" t="s">
        <v>29</v>
      </c>
      <c r="BD109" t="s">
        <v>30</v>
      </c>
      <c r="BE109" t="s">
        <v>31</v>
      </c>
      <c r="BF109" t="s">
        <v>32</v>
      </c>
      <c r="BG109" t="s">
        <v>33</v>
      </c>
      <c r="BH109" t="s">
        <v>34</v>
      </c>
      <c r="BI109" t="s">
        <v>35</v>
      </c>
      <c r="BJ109" t="s">
        <v>36</v>
      </c>
      <c r="BK109" t="s">
        <v>37</v>
      </c>
      <c r="BL109" t="s">
        <v>38</v>
      </c>
      <c r="BM109" t="s">
        <v>39</v>
      </c>
      <c r="BN109" t="s">
        <v>40</v>
      </c>
      <c r="BO109" t="s">
        <v>41</v>
      </c>
      <c r="BP109" t="s">
        <v>42</v>
      </c>
      <c r="BQ109" t="s">
        <v>43</v>
      </c>
      <c r="BR109" t="s">
        <v>44</v>
      </c>
      <c r="BS109" t="s">
        <v>45</v>
      </c>
      <c r="BT109" t="s">
        <v>46</v>
      </c>
      <c r="BU109" t="s">
        <v>47</v>
      </c>
      <c r="BV109" t="s">
        <v>223</v>
      </c>
      <c r="BW109" t="s">
        <v>224</v>
      </c>
    </row>
    <row r="110" spans="1:75">
      <c r="A110" t="s">
        <v>102</v>
      </c>
      <c r="B110" t="s">
        <v>105</v>
      </c>
      <c r="C110" t="s">
        <v>107</v>
      </c>
      <c r="D110" t="s">
        <v>107</v>
      </c>
      <c r="E110" t="s">
        <v>105</v>
      </c>
      <c r="F110" t="s">
        <v>111</v>
      </c>
      <c r="G110" t="s">
        <v>154</v>
      </c>
      <c r="H110" t="s">
        <v>225</v>
      </c>
      <c r="I110" t="s">
        <v>154</v>
      </c>
      <c r="J110" t="s">
        <v>225</v>
      </c>
      <c r="K110" t="s">
        <v>113</v>
      </c>
      <c r="L110" t="s">
        <v>113</v>
      </c>
      <c r="M110" t="s">
        <v>113</v>
      </c>
      <c r="N110" t="s">
        <v>113</v>
      </c>
      <c r="O110" t="s">
        <v>113</v>
      </c>
      <c r="W110" t="s">
        <v>154</v>
      </c>
      <c r="Y110" t="s">
        <v>154</v>
      </c>
      <c r="AC110" t="s">
        <v>226</v>
      </c>
      <c r="AD110" t="s">
        <v>154</v>
      </c>
      <c r="AE110" t="s">
        <v>154</v>
      </c>
      <c r="AF110" t="s">
        <v>154</v>
      </c>
      <c r="AG110" t="s">
        <v>154</v>
      </c>
      <c r="AH110" t="s">
        <v>154</v>
      </c>
      <c r="AI110" t="s">
        <v>154</v>
      </c>
      <c r="AJ110" t="s">
        <v>154</v>
      </c>
      <c r="AK110" t="s">
        <v>154</v>
      </c>
      <c r="AL110" t="s">
        <v>154</v>
      </c>
      <c r="AM110" t="s">
        <v>154</v>
      </c>
      <c r="AN110" t="s">
        <v>154</v>
      </c>
      <c r="AO110" t="s">
        <v>154</v>
      </c>
      <c r="AP110" t="s">
        <v>154</v>
      </c>
      <c r="AQ110" t="s">
        <v>154</v>
      </c>
      <c r="AR110" t="s">
        <v>154</v>
      </c>
      <c r="AS110" t="s">
        <v>154</v>
      </c>
      <c r="AT110" t="s">
        <v>154</v>
      </c>
      <c r="AU110" t="s">
        <v>154</v>
      </c>
      <c r="AV110" t="s">
        <v>154</v>
      </c>
      <c r="AW110" t="s">
        <v>227</v>
      </c>
      <c r="AX110" t="s">
        <v>227</v>
      </c>
      <c r="AY110" t="s">
        <v>227</v>
      </c>
      <c r="AZ110" t="s">
        <v>227</v>
      </c>
      <c r="BA110" t="s">
        <v>227</v>
      </c>
      <c r="BB110" t="s">
        <v>227</v>
      </c>
      <c r="BC110" t="s">
        <v>227</v>
      </c>
      <c r="BD110" t="s">
        <v>227</v>
      </c>
      <c r="BE110" t="s">
        <v>227</v>
      </c>
      <c r="BF110" t="s">
        <v>227</v>
      </c>
      <c r="BG110" t="s">
        <v>227</v>
      </c>
      <c r="BH110" t="s">
        <v>227</v>
      </c>
      <c r="BI110" t="s">
        <v>227</v>
      </c>
      <c r="BJ110" t="s">
        <v>227</v>
      </c>
      <c r="BK110" t="s">
        <v>227</v>
      </c>
      <c r="BL110" t="s">
        <v>227</v>
      </c>
      <c r="BM110" t="s">
        <v>227</v>
      </c>
      <c r="BN110" t="s">
        <v>227</v>
      </c>
      <c r="BO110" t="s">
        <v>227</v>
      </c>
      <c r="BP110" t="s">
        <v>228</v>
      </c>
      <c r="BQ110" t="s">
        <v>228</v>
      </c>
      <c r="BR110" t="s">
        <v>228</v>
      </c>
      <c r="BS110" t="s">
        <v>228</v>
      </c>
      <c r="BT110" t="s">
        <v>226</v>
      </c>
      <c r="BU110" t="s">
        <v>226</v>
      </c>
    </row>
    <row r="111" spans="1:75">
      <c r="A111" s="1">
        <v>0</v>
      </c>
      <c r="B111">
        <v>51</v>
      </c>
      <c r="C111">
        <v>-20</v>
      </c>
      <c r="D111">
        <v>21</v>
      </c>
      <c r="E111">
        <v>50.5</v>
      </c>
      <c r="F111">
        <v>0</v>
      </c>
      <c r="G111">
        <v>15.92</v>
      </c>
      <c r="H111">
        <v>16</v>
      </c>
      <c r="I111">
        <v>16.38</v>
      </c>
      <c r="J111">
        <v>19</v>
      </c>
      <c r="K111">
        <v>30</v>
      </c>
      <c r="L111">
        <v>33</v>
      </c>
      <c r="M111">
        <v>34</v>
      </c>
      <c r="N111">
        <v>25</v>
      </c>
      <c r="O111">
        <v>20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11.406000000000001</v>
      </c>
      <c r="Z111">
        <v>0</v>
      </c>
      <c r="AA111">
        <v>0</v>
      </c>
      <c r="AB111">
        <v>1</v>
      </c>
      <c r="AC111">
        <v>0</v>
      </c>
      <c r="AD111">
        <v>16.34</v>
      </c>
      <c r="AE111">
        <v>16.190000000000001</v>
      </c>
      <c r="AF111">
        <v>16.170000000000002</v>
      </c>
      <c r="AG111">
        <v>16.149999999999999</v>
      </c>
      <c r="AH111">
        <v>16.149999999999999</v>
      </c>
      <c r="AI111">
        <v>16.190000000000001</v>
      </c>
      <c r="AJ111">
        <v>16.11</v>
      </c>
      <c r="AK111">
        <v>16.09</v>
      </c>
      <c r="AL111">
        <v>16.14</v>
      </c>
      <c r="AM111">
        <v>16.05</v>
      </c>
      <c r="AN111">
        <v>16.149999999999999</v>
      </c>
      <c r="AO111">
        <v>16.170000000000002</v>
      </c>
      <c r="AP111">
        <v>16.16</v>
      </c>
      <c r="AQ111">
        <v>16.149999999999999</v>
      </c>
      <c r="AR111">
        <v>16.21</v>
      </c>
      <c r="AS111">
        <v>15.93</v>
      </c>
      <c r="AT111">
        <v>16.04</v>
      </c>
      <c r="AU111">
        <v>16.27</v>
      </c>
      <c r="AV111">
        <v>16.39</v>
      </c>
      <c r="AW111">
        <v>2.1999999999999999E-2</v>
      </c>
      <c r="AX111">
        <v>0.02</v>
      </c>
      <c r="AY111">
        <v>2.1999999999999999E-2</v>
      </c>
      <c r="AZ111">
        <v>2.1000000000000001E-2</v>
      </c>
      <c r="BA111">
        <v>2.1000000000000001E-2</v>
      </c>
      <c r="BB111">
        <v>2.1000000000000001E-2</v>
      </c>
      <c r="BC111">
        <v>2.1999999999999999E-2</v>
      </c>
      <c r="BD111">
        <v>2.1000000000000001E-2</v>
      </c>
      <c r="BE111">
        <v>2.1000000000000001E-2</v>
      </c>
      <c r="BF111">
        <v>0.02</v>
      </c>
      <c r="BG111">
        <v>0.02</v>
      </c>
      <c r="BH111">
        <v>2.1000000000000001E-2</v>
      </c>
      <c r="BI111">
        <v>0.02</v>
      </c>
      <c r="BJ111">
        <v>0.02</v>
      </c>
      <c r="BK111">
        <v>0.02</v>
      </c>
      <c r="BL111">
        <v>2.1999999999999999E-2</v>
      </c>
      <c r="BM111">
        <v>1.9E-2</v>
      </c>
      <c r="BN111">
        <v>1.9E-2</v>
      </c>
      <c r="BO111">
        <v>1.9E-2</v>
      </c>
      <c r="BP111">
        <v>0</v>
      </c>
      <c r="BQ111">
        <v>0</v>
      </c>
      <c r="BR111">
        <v>0</v>
      </c>
      <c r="BS111">
        <v>0</v>
      </c>
      <c r="BT111">
        <v>7</v>
      </c>
      <c r="BU111">
        <v>0.28000000000000003</v>
      </c>
      <c r="BV111">
        <v>1</v>
      </c>
      <c r="BW111">
        <v>0</v>
      </c>
    </row>
    <row r="112" spans="1:75">
      <c r="A112" s="1">
        <v>1.3020833333333333E-4</v>
      </c>
      <c r="B112">
        <v>51</v>
      </c>
      <c r="C112">
        <v>-20</v>
      </c>
      <c r="D112">
        <v>21</v>
      </c>
      <c r="E112">
        <v>50.5</v>
      </c>
      <c r="F112">
        <v>0</v>
      </c>
      <c r="G112">
        <v>15.93</v>
      </c>
      <c r="H112">
        <v>16</v>
      </c>
      <c r="I112">
        <v>16.399999999999999</v>
      </c>
      <c r="J112">
        <v>19</v>
      </c>
      <c r="K112">
        <v>31</v>
      </c>
      <c r="L112">
        <v>33</v>
      </c>
      <c r="M112">
        <v>34</v>
      </c>
      <c r="N112">
        <v>25</v>
      </c>
      <c r="O112">
        <v>20</v>
      </c>
      <c r="P112">
        <v>1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11.25</v>
      </c>
      <c r="Z112">
        <v>0</v>
      </c>
      <c r="AA112">
        <v>0</v>
      </c>
      <c r="AB112">
        <v>1</v>
      </c>
      <c r="AC112">
        <v>0</v>
      </c>
      <c r="AD112">
        <v>16.36</v>
      </c>
      <c r="AE112">
        <v>16.22</v>
      </c>
      <c r="AF112">
        <v>16.170000000000002</v>
      </c>
      <c r="AG112">
        <v>16.170000000000002</v>
      </c>
      <c r="AH112">
        <v>16.16</v>
      </c>
      <c r="AI112">
        <v>16.21</v>
      </c>
      <c r="AJ112">
        <v>16.13</v>
      </c>
      <c r="AK112">
        <v>16.14</v>
      </c>
      <c r="AL112">
        <v>16.13</v>
      </c>
      <c r="AM112">
        <v>16.07</v>
      </c>
      <c r="AN112">
        <v>16.149999999999999</v>
      </c>
      <c r="AO112">
        <v>16.170000000000002</v>
      </c>
      <c r="AP112">
        <v>16.2</v>
      </c>
      <c r="AQ112">
        <v>16.16</v>
      </c>
      <c r="AR112">
        <v>16.22</v>
      </c>
      <c r="AS112">
        <v>15.96</v>
      </c>
      <c r="AT112">
        <v>16.05</v>
      </c>
      <c r="AU112">
        <v>16.3</v>
      </c>
      <c r="AV112">
        <v>16.41</v>
      </c>
      <c r="AW112">
        <v>2.1999999999999999E-2</v>
      </c>
      <c r="AX112">
        <v>0.02</v>
      </c>
      <c r="AY112">
        <v>2.1999999999999999E-2</v>
      </c>
      <c r="AZ112">
        <v>2.1000000000000001E-2</v>
      </c>
      <c r="BA112">
        <v>2.1000000000000001E-2</v>
      </c>
      <c r="BB112">
        <v>2.1000000000000001E-2</v>
      </c>
      <c r="BC112">
        <v>2.1999999999999999E-2</v>
      </c>
      <c r="BD112">
        <v>2.1000000000000001E-2</v>
      </c>
      <c r="BE112">
        <v>2.1000000000000001E-2</v>
      </c>
      <c r="BF112">
        <v>0.02</v>
      </c>
      <c r="BG112">
        <v>0.02</v>
      </c>
      <c r="BH112">
        <v>2.1000000000000001E-2</v>
      </c>
      <c r="BI112">
        <v>0.02</v>
      </c>
      <c r="BJ112">
        <v>0.02</v>
      </c>
      <c r="BK112">
        <v>0.02</v>
      </c>
      <c r="BL112">
        <v>2.1999999999999999E-2</v>
      </c>
      <c r="BM112">
        <v>1.9E-2</v>
      </c>
      <c r="BN112">
        <v>1.9E-2</v>
      </c>
      <c r="BO112">
        <v>1.9E-2</v>
      </c>
      <c r="BP112">
        <v>0</v>
      </c>
      <c r="BQ112">
        <v>0</v>
      </c>
      <c r="BR112">
        <v>0</v>
      </c>
      <c r="BS112">
        <v>0</v>
      </c>
      <c r="BT112">
        <v>7</v>
      </c>
      <c r="BU112">
        <v>0.28000000000000003</v>
      </c>
      <c r="BV112">
        <v>1</v>
      </c>
      <c r="BW112">
        <v>0</v>
      </c>
    </row>
    <row r="113" spans="1:75">
      <c r="A113" s="1">
        <v>2.600578703703704E-4</v>
      </c>
      <c r="B113">
        <v>50.5</v>
      </c>
      <c r="C113">
        <v>-20</v>
      </c>
      <c r="D113">
        <v>21</v>
      </c>
      <c r="E113">
        <v>50.5</v>
      </c>
      <c r="F113">
        <v>0</v>
      </c>
      <c r="G113">
        <v>15.95</v>
      </c>
      <c r="H113">
        <v>16</v>
      </c>
      <c r="I113">
        <v>16.41</v>
      </c>
      <c r="J113">
        <v>19</v>
      </c>
      <c r="K113">
        <v>31</v>
      </c>
      <c r="L113">
        <v>33</v>
      </c>
      <c r="M113">
        <v>34</v>
      </c>
      <c r="N113">
        <v>25</v>
      </c>
      <c r="O113">
        <v>20</v>
      </c>
      <c r="P113">
        <v>1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11.25</v>
      </c>
      <c r="Z113">
        <v>0</v>
      </c>
      <c r="AA113">
        <v>0</v>
      </c>
      <c r="AB113">
        <v>1</v>
      </c>
      <c r="AC113">
        <v>0</v>
      </c>
      <c r="AD113">
        <v>16.350000000000001</v>
      </c>
      <c r="AE113">
        <v>16.25</v>
      </c>
      <c r="AF113">
        <v>16.170000000000002</v>
      </c>
      <c r="AG113">
        <v>16.190000000000001</v>
      </c>
      <c r="AH113">
        <v>16.170000000000002</v>
      </c>
      <c r="AI113">
        <v>16.22</v>
      </c>
      <c r="AJ113">
        <v>16.14</v>
      </c>
      <c r="AK113">
        <v>16.149999999999999</v>
      </c>
      <c r="AL113">
        <v>16.14</v>
      </c>
      <c r="AM113">
        <v>16.09</v>
      </c>
      <c r="AN113">
        <v>16.18</v>
      </c>
      <c r="AO113">
        <v>16.2</v>
      </c>
      <c r="AP113">
        <v>16.21</v>
      </c>
      <c r="AQ113">
        <v>16.170000000000002</v>
      </c>
      <c r="AR113">
        <v>16.25</v>
      </c>
      <c r="AS113">
        <v>15.96</v>
      </c>
      <c r="AT113">
        <v>16.07</v>
      </c>
      <c r="AU113">
        <v>16.309999999999999</v>
      </c>
      <c r="AV113">
        <v>16.420000000000002</v>
      </c>
      <c r="AW113">
        <v>2.1999999999999999E-2</v>
      </c>
      <c r="AX113">
        <v>0.02</v>
      </c>
      <c r="AY113">
        <v>2.1999999999999999E-2</v>
      </c>
      <c r="AZ113">
        <v>2.1000000000000001E-2</v>
      </c>
      <c r="BA113">
        <v>2.1000000000000001E-2</v>
      </c>
      <c r="BB113">
        <v>2.1000000000000001E-2</v>
      </c>
      <c r="BC113">
        <v>2.1999999999999999E-2</v>
      </c>
      <c r="BD113">
        <v>2.1000000000000001E-2</v>
      </c>
      <c r="BE113">
        <v>2.1000000000000001E-2</v>
      </c>
      <c r="BF113">
        <v>0.02</v>
      </c>
      <c r="BG113">
        <v>0.02</v>
      </c>
      <c r="BH113">
        <v>2.1000000000000001E-2</v>
      </c>
      <c r="BI113">
        <v>0.02</v>
      </c>
      <c r="BJ113">
        <v>0.02</v>
      </c>
      <c r="BK113">
        <v>0.02</v>
      </c>
      <c r="BL113">
        <v>2.1999999999999999E-2</v>
      </c>
      <c r="BM113">
        <v>1.9E-2</v>
      </c>
      <c r="BN113">
        <v>1.9E-2</v>
      </c>
      <c r="BO113">
        <v>1.9E-2</v>
      </c>
      <c r="BP113">
        <v>0</v>
      </c>
      <c r="BQ113">
        <v>0</v>
      </c>
      <c r="BR113">
        <v>0</v>
      </c>
      <c r="BS113">
        <v>0</v>
      </c>
      <c r="BT113">
        <v>7</v>
      </c>
      <c r="BU113">
        <v>0.28000000000000003</v>
      </c>
      <c r="BV113">
        <v>1</v>
      </c>
      <c r="BW113">
        <v>0</v>
      </c>
    </row>
    <row r="114" spans="1:75">
      <c r="A114" s="1">
        <v>3.8990740740740739E-4</v>
      </c>
      <c r="B114">
        <v>50.5</v>
      </c>
      <c r="C114">
        <v>-20</v>
      </c>
      <c r="D114">
        <v>21</v>
      </c>
      <c r="E114">
        <v>50.5</v>
      </c>
      <c r="F114">
        <v>0</v>
      </c>
      <c r="G114">
        <v>15.99</v>
      </c>
      <c r="H114">
        <v>16</v>
      </c>
      <c r="I114">
        <v>16.420000000000002</v>
      </c>
      <c r="J114">
        <v>19</v>
      </c>
      <c r="K114">
        <v>31</v>
      </c>
      <c r="L114">
        <v>33</v>
      </c>
      <c r="M114">
        <v>34</v>
      </c>
      <c r="N114">
        <v>25</v>
      </c>
      <c r="O114">
        <v>20</v>
      </c>
      <c r="P114">
        <v>1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10.781000000000001</v>
      </c>
      <c r="Z114">
        <v>0</v>
      </c>
      <c r="AA114">
        <v>0</v>
      </c>
      <c r="AB114">
        <v>1</v>
      </c>
      <c r="AC114">
        <v>0</v>
      </c>
      <c r="AD114">
        <v>16.37</v>
      </c>
      <c r="AE114">
        <v>16.25</v>
      </c>
      <c r="AF114">
        <v>16.2</v>
      </c>
      <c r="AG114">
        <v>16.190000000000001</v>
      </c>
      <c r="AH114">
        <v>16.18</v>
      </c>
      <c r="AI114">
        <v>16.23</v>
      </c>
      <c r="AJ114">
        <v>16.16</v>
      </c>
      <c r="AK114">
        <v>16.149999999999999</v>
      </c>
      <c r="AL114">
        <v>16.16</v>
      </c>
      <c r="AM114">
        <v>16.100000000000001</v>
      </c>
      <c r="AN114">
        <v>16.2</v>
      </c>
      <c r="AO114">
        <v>16.21</v>
      </c>
      <c r="AP114">
        <v>16.22</v>
      </c>
      <c r="AQ114">
        <v>16.18</v>
      </c>
      <c r="AR114">
        <v>16.239999999999998</v>
      </c>
      <c r="AS114">
        <v>15.98</v>
      </c>
      <c r="AT114">
        <v>16.079999999999998</v>
      </c>
      <c r="AU114">
        <v>16.32</v>
      </c>
      <c r="AV114">
        <v>16.43</v>
      </c>
      <c r="AW114">
        <v>2.1999999999999999E-2</v>
      </c>
      <c r="AX114">
        <v>0.02</v>
      </c>
      <c r="AY114">
        <v>2.1999999999999999E-2</v>
      </c>
      <c r="AZ114">
        <v>2.1000000000000001E-2</v>
      </c>
      <c r="BA114">
        <v>2.1000000000000001E-2</v>
      </c>
      <c r="BB114">
        <v>2.1000000000000001E-2</v>
      </c>
      <c r="BC114">
        <v>2.1999999999999999E-2</v>
      </c>
      <c r="BD114">
        <v>2.1000000000000001E-2</v>
      </c>
      <c r="BE114">
        <v>2.1000000000000001E-2</v>
      </c>
      <c r="BF114">
        <v>0.02</v>
      </c>
      <c r="BG114">
        <v>0.02</v>
      </c>
      <c r="BH114">
        <v>2.1000000000000001E-2</v>
      </c>
      <c r="BI114">
        <v>0.02</v>
      </c>
      <c r="BJ114">
        <v>0.02</v>
      </c>
      <c r="BK114">
        <v>0.02</v>
      </c>
      <c r="BL114">
        <v>2.1999999999999999E-2</v>
      </c>
      <c r="BM114">
        <v>1.9E-2</v>
      </c>
      <c r="BN114">
        <v>1.9E-2</v>
      </c>
      <c r="BO114">
        <v>1.9E-2</v>
      </c>
      <c r="BP114">
        <v>0</v>
      </c>
      <c r="BQ114">
        <v>0</v>
      </c>
      <c r="BR114">
        <v>0</v>
      </c>
      <c r="BS114">
        <v>0</v>
      </c>
      <c r="BT114">
        <v>7</v>
      </c>
      <c r="BU114">
        <v>0.28000000000000003</v>
      </c>
      <c r="BV114">
        <v>1</v>
      </c>
      <c r="BW114">
        <v>0</v>
      </c>
    </row>
    <row r="115" spans="1:75">
      <c r="A115" s="1">
        <v>5.201157407407408E-4</v>
      </c>
      <c r="B115">
        <v>50.5</v>
      </c>
      <c r="C115">
        <v>-20</v>
      </c>
      <c r="D115">
        <v>21</v>
      </c>
      <c r="E115">
        <v>50.5</v>
      </c>
      <c r="F115">
        <v>0</v>
      </c>
      <c r="G115">
        <v>15.97</v>
      </c>
      <c r="H115">
        <v>16</v>
      </c>
      <c r="I115">
        <v>16.43</v>
      </c>
      <c r="J115">
        <v>19</v>
      </c>
      <c r="K115">
        <v>31</v>
      </c>
      <c r="L115">
        <v>33</v>
      </c>
      <c r="M115">
        <v>34</v>
      </c>
      <c r="N115">
        <v>25</v>
      </c>
      <c r="O115">
        <v>20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10.781000000000001</v>
      </c>
      <c r="Z115">
        <v>0</v>
      </c>
      <c r="AA115">
        <v>0</v>
      </c>
      <c r="AB115">
        <v>1</v>
      </c>
      <c r="AC115">
        <v>0</v>
      </c>
      <c r="AD115">
        <v>16.41</v>
      </c>
      <c r="AE115">
        <v>16.239999999999998</v>
      </c>
      <c r="AF115">
        <v>16.21</v>
      </c>
      <c r="AG115">
        <v>16.2</v>
      </c>
      <c r="AH115">
        <v>16.190000000000001</v>
      </c>
      <c r="AI115">
        <v>16.22</v>
      </c>
      <c r="AJ115">
        <v>16.170000000000002</v>
      </c>
      <c r="AK115">
        <v>16.16</v>
      </c>
      <c r="AL115">
        <v>16.18</v>
      </c>
      <c r="AM115">
        <v>16.100000000000001</v>
      </c>
      <c r="AN115">
        <v>16.2</v>
      </c>
      <c r="AO115">
        <v>16.21</v>
      </c>
      <c r="AP115">
        <v>16.2</v>
      </c>
      <c r="AQ115">
        <v>16.2</v>
      </c>
      <c r="AR115">
        <v>16.25</v>
      </c>
      <c r="AS115">
        <v>16.010000000000002</v>
      </c>
      <c r="AT115">
        <v>16.07</v>
      </c>
      <c r="AU115">
        <v>16.32</v>
      </c>
      <c r="AV115">
        <v>16.440000000000001</v>
      </c>
      <c r="AW115">
        <v>2.1999999999999999E-2</v>
      </c>
      <c r="AX115">
        <v>0.02</v>
      </c>
      <c r="AY115">
        <v>2.1999999999999999E-2</v>
      </c>
      <c r="AZ115">
        <v>2.1000000000000001E-2</v>
      </c>
      <c r="BA115">
        <v>2.1000000000000001E-2</v>
      </c>
      <c r="BB115">
        <v>2.1000000000000001E-2</v>
      </c>
      <c r="BC115">
        <v>2.1999999999999999E-2</v>
      </c>
      <c r="BD115">
        <v>2.1000000000000001E-2</v>
      </c>
      <c r="BE115">
        <v>2.1000000000000001E-2</v>
      </c>
      <c r="BF115">
        <v>0.02</v>
      </c>
      <c r="BG115">
        <v>0.02</v>
      </c>
      <c r="BH115">
        <v>2.1000000000000001E-2</v>
      </c>
      <c r="BI115">
        <v>0.02</v>
      </c>
      <c r="BJ115">
        <v>0.02</v>
      </c>
      <c r="BK115">
        <v>0.02</v>
      </c>
      <c r="BL115">
        <v>2.1999999999999999E-2</v>
      </c>
      <c r="BM115">
        <v>1.9E-2</v>
      </c>
      <c r="BN115">
        <v>1.9E-2</v>
      </c>
      <c r="BO115">
        <v>1.9E-2</v>
      </c>
      <c r="BP115">
        <v>0</v>
      </c>
      <c r="BQ115">
        <v>0</v>
      </c>
      <c r="BR115">
        <v>0</v>
      </c>
      <c r="BS115">
        <v>0</v>
      </c>
      <c r="BT115">
        <v>7</v>
      </c>
      <c r="BU115">
        <v>0.28000000000000003</v>
      </c>
      <c r="BV115">
        <v>1</v>
      </c>
      <c r="BW115">
        <v>0</v>
      </c>
    </row>
    <row r="116" spans="1:75">
      <c r="A116" s="1">
        <v>6.4978009259259253E-4</v>
      </c>
      <c r="B116">
        <v>50.5</v>
      </c>
      <c r="C116">
        <v>-20</v>
      </c>
      <c r="D116">
        <v>21</v>
      </c>
      <c r="E116">
        <v>50.5</v>
      </c>
      <c r="F116">
        <v>0</v>
      </c>
      <c r="G116">
        <v>15.98</v>
      </c>
      <c r="H116">
        <v>16</v>
      </c>
      <c r="I116">
        <v>16.440000000000001</v>
      </c>
      <c r="J116">
        <v>19</v>
      </c>
      <c r="K116">
        <v>31</v>
      </c>
      <c r="L116">
        <v>33</v>
      </c>
      <c r="M116">
        <v>34</v>
      </c>
      <c r="N116">
        <v>25</v>
      </c>
      <c r="O116">
        <v>20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10.781000000000001</v>
      </c>
      <c r="Z116">
        <v>0</v>
      </c>
      <c r="AA116">
        <v>0</v>
      </c>
      <c r="AB116">
        <v>1</v>
      </c>
      <c r="AC116">
        <v>0</v>
      </c>
      <c r="AD116">
        <v>16.43</v>
      </c>
      <c r="AE116">
        <v>16.25</v>
      </c>
      <c r="AF116">
        <v>16.2</v>
      </c>
      <c r="AG116">
        <v>16.22</v>
      </c>
      <c r="AH116">
        <v>16.2</v>
      </c>
      <c r="AI116">
        <v>16.25</v>
      </c>
      <c r="AJ116">
        <v>16.16</v>
      </c>
      <c r="AK116">
        <v>16.149999999999999</v>
      </c>
      <c r="AL116">
        <v>16.18</v>
      </c>
      <c r="AM116">
        <v>16.11</v>
      </c>
      <c r="AN116">
        <v>16.21</v>
      </c>
      <c r="AO116">
        <v>16.21</v>
      </c>
      <c r="AP116">
        <v>16.22</v>
      </c>
      <c r="AQ116">
        <v>16.21</v>
      </c>
      <c r="AR116">
        <v>16.28</v>
      </c>
      <c r="AS116">
        <v>15.98</v>
      </c>
      <c r="AT116">
        <v>16.100000000000001</v>
      </c>
      <c r="AU116">
        <v>16.329999999999998</v>
      </c>
      <c r="AV116">
        <v>16.440000000000001</v>
      </c>
      <c r="AW116">
        <v>2.1999999999999999E-2</v>
      </c>
      <c r="AX116">
        <v>0.02</v>
      </c>
      <c r="AY116">
        <v>2.1999999999999999E-2</v>
      </c>
      <c r="AZ116">
        <v>2.1000000000000001E-2</v>
      </c>
      <c r="BA116">
        <v>2.1000000000000001E-2</v>
      </c>
      <c r="BB116">
        <v>2.1000000000000001E-2</v>
      </c>
      <c r="BC116">
        <v>2.1999999999999999E-2</v>
      </c>
      <c r="BD116">
        <v>2.1000000000000001E-2</v>
      </c>
      <c r="BE116">
        <v>2.1000000000000001E-2</v>
      </c>
      <c r="BF116">
        <v>0.02</v>
      </c>
      <c r="BG116">
        <v>0.02</v>
      </c>
      <c r="BH116">
        <v>2.1000000000000001E-2</v>
      </c>
      <c r="BI116">
        <v>0.02</v>
      </c>
      <c r="BJ116">
        <v>0.02</v>
      </c>
      <c r="BK116">
        <v>0.02</v>
      </c>
      <c r="BL116">
        <v>2.1999999999999999E-2</v>
      </c>
      <c r="BM116">
        <v>1.9E-2</v>
      </c>
      <c r="BN116">
        <v>1.9E-2</v>
      </c>
      <c r="BO116">
        <v>1.9E-2</v>
      </c>
      <c r="BP116">
        <v>0</v>
      </c>
      <c r="BQ116">
        <v>0</v>
      </c>
      <c r="BR116">
        <v>0</v>
      </c>
      <c r="BS116">
        <v>0</v>
      </c>
      <c r="BT116">
        <v>7</v>
      </c>
      <c r="BU116">
        <v>0.28000000000000003</v>
      </c>
      <c r="BV116">
        <v>1</v>
      </c>
      <c r="BW116">
        <v>0</v>
      </c>
    </row>
    <row r="117" spans="1:75">
      <c r="A117" s="1">
        <v>7.80162037037037E-4</v>
      </c>
      <c r="B117">
        <v>50</v>
      </c>
      <c r="C117">
        <v>-20</v>
      </c>
      <c r="D117">
        <v>21</v>
      </c>
      <c r="E117">
        <v>50.5</v>
      </c>
      <c r="F117">
        <v>0</v>
      </c>
      <c r="G117">
        <v>16.010000000000002</v>
      </c>
      <c r="H117">
        <v>16</v>
      </c>
      <c r="I117">
        <v>16.45</v>
      </c>
      <c r="J117">
        <v>19</v>
      </c>
      <c r="K117">
        <v>31</v>
      </c>
      <c r="L117">
        <v>33</v>
      </c>
      <c r="M117">
        <v>34</v>
      </c>
      <c r="N117">
        <v>25</v>
      </c>
      <c r="O117">
        <v>20</v>
      </c>
      <c r="P117">
        <v>1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10.781000000000001</v>
      </c>
      <c r="Z117">
        <v>0</v>
      </c>
      <c r="AA117">
        <v>0</v>
      </c>
      <c r="AB117">
        <v>1</v>
      </c>
      <c r="AC117">
        <v>0</v>
      </c>
      <c r="AD117">
        <v>16.43</v>
      </c>
      <c r="AE117">
        <v>16.239999999999998</v>
      </c>
      <c r="AF117">
        <v>16.22</v>
      </c>
      <c r="AG117">
        <v>16.22</v>
      </c>
      <c r="AH117">
        <v>16.2</v>
      </c>
      <c r="AI117">
        <v>16.25</v>
      </c>
      <c r="AJ117">
        <v>16.18</v>
      </c>
      <c r="AK117">
        <v>16.18</v>
      </c>
      <c r="AL117">
        <v>16.190000000000001</v>
      </c>
      <c r="AM117">
        <v>16.11</v>
      </c>
      <c r="AN117">
        <v>16.22</v>
      </c>
      <c r="AO117">
        <v>16.190000000000001</v>
      </c>
      <c r="AP117">
        <v>16.23</v>
      </c>
      <c r="AQ117">
        <v>16.21</v>
      </c>
      <c r="AR117">
        <v>16.25</v>
      </c>
      <c r="AS117">
        <v>16.03</v>
      </c>
      <c r="AT117">
        <v>16.07</v>
      </c>
      <c r="AU117">
        <v>16.329999999999998</v>
      </c>
      <c r="AV117">
        <v>16.46</v>
      </c>
      <c r="AW117">
        <v>2.1999999999999999E-2</v>
      </c>
      <c r="AX117">
        <v>0.02</v>
      </c>
      <c r="AY117">
        <v>2.1999999999999999E-2</v>
      </c>
      <c r="AZ117">
        <v>2.1000000000000001E-2</v>
      </c>
      <c r="BA117">
        <v>2.1000000000000001E-2</v>
      </c>
      <c r="BB117">
        <v>2.1000000000000001E-2</v>
      </c>
      <c r="BC117">
        <v>2.1999999999999999E-2</v>
      </c>
      <c r="BD117">
        <v>2.1000000000000001E-2</v>
      </c>
      <c r="BE117">
        <v>2.1000000000000001E-2</v>
      </c>
      <c r="BF117">
        <v>0.02</v>
      </c>
      <c r="BG117">
        <v>0.02</v>
      </c>
      <c r="BH117">
        <v>2.1000000000000001E-2</v>
      </c>
      <c r="BI117">
        <v>0.02</v>
      </c>
      <c r="BJ117">
        <v>0.02</v>
      </c>
      <c r="BK117">
        <v>0.02</v>
      </c>
      <c r="BL117">
        <v>2.1999999999999999E-2</v>
      </c>
      <c r="BM117">
        <v>1.9E-2</v>
      </c>
      <c r="BN117">
        <v>1.9E-2</v>
      </c>
      <c r="BO117">
        <v>1.9E-2</v>
      </c>
      <c r="BP117">
        <v>0</v>
      </c>
      <c r="BQ117">
        <v>0</v>
      </c>
      <c r="BR117">
        <v>0</v>
      </c>
      <c r="BS117">
        <v>0</v>
      </c>
      <c r="BT117">
        <v>7</v>
      </c>
      <c r="BU117">
        <v>0.28000000000000003</v>
      </c>
      <c r="BV117">
        <v>1</v>
      </c>
      <c r="BW117">
        <v>0</v>
      </c>
    </row>
    <row r="118" spans="1:75">
      <c r="A118" s="1">
        <v>9.1109953703703698E-4</v>
      </c>
      <c r="B118">
        <v>50</v>
      </c>
      <c r="C118">
        <v>-20</v>
      </c>
      <c r="D118">
        <v>21</v>
      </c>
      <c r="E118">
        <v>50.5</v>
      </c>
      <c r="F118">
        <v>0</v>
      </c>
      <c r="G118">
        <v>16</v>
      </c>
      <c r="H118">
        <v>16</v>
      </c>
      <c r="I118">
        <v>16.46</v>
      </c>
      <c r="J118">
        <v>19</v>
      </c>
      <c r="K118">
        <v>31</v>
      </c>
      <c r="L118">
        <v>33</v>
      </c>
      <c r="M118">
        <v>34</v>
      </c>
      <c r="N118">
        <v>25</v>
      </c>
      <c r="O118">
        <v>20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10.702999999999999</v>
      </c>
      <c r="Z118">
        <v>0</v>
      </c>
      <c r="AA118">
        <v>0</v>
      </c>
      <c r="AB118">
        <v>1</v>
      </c>
      <c r="AC118">
        <v>0</v>
      </c>
      <c r="AD118">
        <v>16.420000000000002</v>
      </c>
      <c r="AE118">
        <v>16.260000000000002</v>
      </c>
      <c r="AF118">
        <v>16.23</v>
      </c>
      <c r="AG118">
        <v>16.22</v>
      </c>
      <c r="AH118">
        <v>16.22</v>
      </c>
      <c r="AI118">
        <v>16.25</v>
      </c>
      <c r="AJ118">
        <v>16.18</v>
      </c>
      <c r="AK118">
        <v>16.149999999999999</v>
      </c>
      <c r="AL118">
        <v>16.2</v>
      </c>
      <c r="AM118">
        <v>16.12</v>
      </c>
      <c r="AN118">
        <v>16.22</v>
      </c>
      <c r="AO118">
        <v>16.23</v>
      </c>
      <c r="AP118">
        <v>16.23</v>
      </c>
      <c r="AQ118">
        <v>16.22</v>
      </c>
      <c r="AR118">
        <v>16.28</v>
      </c>
      <c r="AS118">
        <v>16</v>
      </c>
      <c r="AT118">
        <v>16.100000000000001</v>
      </c>
      <c r="AU118">
        <v>16.34</v>
      </c>
      <c r="AV118">
        <v>16.46</v>
      </c>
      <c r="AW118">
        <v>2.1999999999999999E-2</v>
      </c>
      <c r="AX118">
        <v>0.02</v>
      </c>
      <c r="AY118">
        <v>2.1999999999999999E-2</v>
      </c>
      <c r="AZ118">
        <v>2.1000000000000001E-2</v>
      </c>
      <c r="BA118">
        <v>2.1000000000000001E-2</v>
      </c>
      <c r="BB118">
        <v>2.1000000000000001E-2</v>
      </c>
      <c r="BC118">
        <v>2.1999999999999999E-2</v>
      </c>
      <c r="BD118">
        <v>2.1000000000000001E-2</v>
      </c>
      <c r="BE118">
        <v>2.1000000000000001E-2</v>
      </c>
      <c r="BF118">
        <v>0.02</v>
      </c>
      <c r="BG118">
        <v>0.02</v>
      </c>
      <c r="BH118">
        <v>2.1000000000000001E-2</v>
      </c>
      <c r="BI118">
        <v>0.02</v>
      </c>
      <c r="BJ118">
        <v>0.02</v>
      </c>
      <c r="BK118">
        <v>0.02</v>
      </c>
      <c r="BL118">
        <v>2.1999999999999999E-2</v>
      </c>
      <c r="BM118">
        <v>1.9E-2</v>
      </c>
      <c r="BN118">
        <v>1.9E-2</v>
      </c>
      <c r="BO118">
        <v>1.9E-2</v>
      </c>
      <c r="BP118">
        <v>0</v>
      </c>
      <c r="BQ118">
        <v>0</v>
      </c>
      <c r="BR118">
        <v>0</v>
      </c>
      <c r="BS118">
        <v>0</v>
      </c>
      <c r="BT118">
        <v>7</v>
      </c>
      <c r="BU118">
        <v>0.28000000000000003</v>
      </c>
      <c r="BV118">
        <v>1</v>
      </c>
      <c r="BW118">
        <v>0</v>
      </c>
    </row>
    <row r="119" spans="1:75">
      <c r="A119" s="1">
        <v>1.0407638888888888E-3</v>
      </c>
      <c r="B119">
        <v>50</v>
      </c>
      <c r="C119">
        <v>-20</v>
      </c>
      <c r="D119">
        <v>21</v>
      </c>
      <c r="E119">
        <v>50.5</v>
      </c>
      <c r="F119">
        <v>0</v>
      </c>
      <c r="G119">
        <v>16</v>
      </c>
      <c r="H119">
        <v>16</v>
      </c>
      <c r="I119">
        <v>16.46</v>
      </c>
      <c r="J119">
        <v>19</v>
      </c>
      <c r="K119">
        <v>31</v>
      </c>
      <c r="L119">
        <v>33</v>
      </c>
      <c r="M119">
        <v>34</v>
      </c>
      <c r="N119">
        <v>25</v>
      </c>
      <c r="O119">
        <v>20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10.781000000000001</v>
      </c>
      <c r="Z119">
        <v>0</v>
      </c>
      <c r="AA119">
        <v>0</v>
      </c>
      <c r="AB119">
        <v>1</v>
      </c>
      <c r="AC119">
        <v>0</v>
      </c>
      <c r="AD119">
        <v>16.440000000000001</v>
      </c>
      <c r="AE119">
        <v>16.260000000000002</v>
      </c>
      <c r="AF119">
        <v>16.23</v>
      </c>
      <c r="AG119">
        <v>16.22</v>
      </c>
      <c r="AH119">
        <v>16.22</v>
      </c>
      <c r="AI119">
        <v>16.21</v>
      </c>
      <c r="AJ119">
        <v>16.190000000000001</v>
      </c>
      <c r="AK119">
        <v>16.18</v>
      </c>
      <c r="AL119">
        <v>16.21</v>
      </c>
      <c r="AM119">
        <v>16.12</v>
      </c>
      <c r="AN119">
        <v>16.22</v>
      </c>
      <c r="AO119">
        <v>16.23</v>
      </c>
      <c r="AP119">
        <v>16.23</v>
      </c>
      <c r="AQ119">
        <v>16.22</v>
      </c>
      <c r="AR119">
        <v>16.239999999999998</v>
      </c>
      <c r="AS119">
        <v>16.04</v>
      </c>
      <c r="AT119">
        <v>16.09</v>
      </c>
      <c r="AU119">
        <v>16.329999999999998</v>
      </c>
      <c r="AV119">
        <v>16.46</v>
      </c>
      <c r="AW119">
        <v>2.1999999999999999E-2</v>
      </c>
      <c r="AX119">
        <v>0.02</v>
      </c>
      <c r="AY119">
        <v>2.1999999999999999E-2</v>
      </c>
      <c r="AZ119">
        <v>2.1000000000000001E-2</v>
      </c>
      <c r="BA119">
        <v>2.1000000000000001E-2</v>
      </c>
      <c r="BB119">
        <v>2.1000000000000001E-2</v>
      </c>
      <c r="BC119">
        <v>2.1999999999999999E-2</v>
      </c>
      <c r="BD119">
        <v>2.1000000000000001E-2</v>
      </c>
      <c r="BE119">
        <v>2.1000000000000001E-2</v>
      </c>
      <c r="BF119">
        <v>0.02</v>
      </c>
      <c r="BG119">
        <v>0.02</v>
      </c>
      <c r="BH119">
        <v>2.1000000000000001E-2</v>
      </c>
      <c r="BI119">
        <v>0.02</v>
      </c>
      <c r="BJ119">
        <v>0.02</v>
      </c>
      <c r="BK119">
        <v>0.02</v>
      </c>
      <c r="BL119">
        <v>2.1999999999999999E-2</v>
      </c>
      <c r="BM119">
        <v>1.9E-2</v>
      </c>
      <c r="BN119">
        <v>1.9E-2</v>
      </c>
      <c r="BO119">
        <v>1.9E-2</v>
      </c>
      <c r="BP119">
        <v>0</v>
      </c>
      <c r="BQ119">
        <v>0</v>
      </c>
      <c r="BR119">
        <v>0</v>
      </c>
      <c r="BS119">
        <v>0</v>
      </c>
      <c r="BT119">
        <v>7</v>
      </c>
      <c r="BU119">
        <v>0.28000000000000003</v>
      </c>
      <c r="BV119">
        <v>1</v>
      </c>
      <c r="BW119">
        <v>0</v>
      </c>
    </row>
    <row r="120" spans="1:75">
      <c r="A120" t="s">
        <v>237</v>
      </c>
      <c r="B120" t="s">
        <v>238</v>
      </c>
    </row>
    <row r="121" spans="1:75">
      <c r="A121" t="s">
        <v>101</v>
      </c>
      <c r="B121" t="s">
        <v>104</v>
      </c>
      <c r="C121" t="s">
        <v>106</v>
      </c>
      <c r="D121" t="s">
        <v>108</v>
      </c>
      <c r="E121" t="s">
        <v>109</v>
      </c>
      <c r="F121" t="s">
        <v>110</v>
      </c>
      <c r="G121" t="s">
        <v>17</v>
      </c>
      <c r="H121" t="s">
        <v>18</v>
      </c>
      <c r="I121" t="s">
        <v>19</v>
      </c>
      <c r="J121" t="s">
        <v>20</v>
      </c>
      <c r="K121" t="s">
        <v>112</v>
      </c>
      <c r="L121" t="s">
        <v>114</v>
      </c>
      <c r="M121" t="s">
        <v>115</v>
      </c>
      <c r="N121" t="s">
        <v>116</v>
      </c>
      <c r="O121" t="s">
        <v>140</v>
      </c>
      <c r="P121" t="s">
        <v>141</v>
      </c>
      <c r="Q121" t="s">
        <v>143</v>
      </c>
      <c r="R121" t="s">
        <v>145</v>
      </c>
      <c r="S121" t="s">
        <v>146</v>
      </c>
      <c r="T121" t="s">
        <v>147</v>
      </c>
      <c r="U121" t="s">
        <v>149</v>
      </c>
      <c r="V121" t="s">
        <v>151</v>
      </c>
      <c r="W121" t="s">
        <v>21</v>
      </c>
      <c r="X121" t="s">
        <v>152</v>
      </c>
      <c r="Y121" t="s">
        <v>153</v>
      </c>
      <c r="Z121" t="s">
        <v>155</v>
      </c>
      <c r="AA121" t="s">
        <v>156</v>
      </c>
      <c r="AB121" t="s">
        <v>157</v>
      </c>
      <c r="AC121" t="s">
        <v>22</v>
      </c>
      <c r="AD121" t="s">
        <v>158</v>
      </c>
      <c r="AE121" t="s">
        <v>159</v>
      </c>
      <c r="AF121" t="s">
        <v>160</v>
      </c>
      <c r="AG121" t="s">
        <v>161</v>
      </c>
      <c r="AH121" t="s">
        <v>162</v>
      </c>
      <c r="AI121" t="s">
        <v>0</v>
      </c>
      <c r="AJ121" t="s">
        <v>1</v>
      </c>
      <c r="AK121" t="s">
        <v>2</v>
      </c>
      <c r="AL121" t="s">
        <v>3</v>
      </c>
      <c r="AM121" t="s">
        <v>4</v>
      </c>
      <c r="AN121" t="s">
        <v>5</v>
      </c>
      <c r="AO121" t="s">
        <v>6</v>
      </c>
      <c r="AP121" t="s">
        <v>7</v>
      </c>
      <c r="AQ121" t="s">
        <v>8</v>
      </c>
      <c r="AR121" t="s">
        <v>9</v>
      </c>
      <c r="AS121" t="s">
        <v>10</v>
      </c>
      <c r="AT121" t="s">
        <v>11</v>
      </c>
      <c r="AU121" t="s">
        <v>12</v>
      </c>
      <c r="AV121" t="s">
        <v>13</v>
      </c>
      <c r="AW121" t="s">
        <v>23</v>
      </c>
      <c r="AX121" t="s">
        <v>24</v>
      </c>
      <c r="AY121" t="s">
        <v>25</v>
      </c>
      <c r="AZ121" t="s">
        <v>26</v>
      </c>
      <c r="BA121" t="s">
        <v>27</v>
      </c>
      <c r="BB121" t="s">
        <v>28</v>
      </c>
      <c r="BC121" t="s">
        <v>29</v>
      </c>
      <c r="BD121" t="s">
        <v>30</v>
      </c>
      <c r="BE121" t="s">
        <v>31</v>
      </c>
      <c r="BF121" t="s">
        <v>32</v>
      </c>
      <c r="BG121" t="s">
        <v>33</v>
      </c>
      <c r="BH121" t="s">
        <v>34</v>
      </c>
      <c r="BI121" t="s">
        <v>35</v>
      </c>
      <c r="BJ121" t="s">
        <v>36</v>
      </c>
      <c r="BK121" t="s">
        <v>37</v>
      </c>
      <c r="BL121" t="s">
        <v>38</v>
      </c>
      <c r="BM121" t="s">
        <v>39</v>
      </c>
      <c r="BN121" t="s">
        <v>40</v>
      </c>
      <c r="BO121" t="s">
        <v>41</v>
      </c>
      <c r="BP121" t="s">
        <v>42</v>
      </c>
      <c r="BQ121" t="s">
        <v>43</v>
      </c>
      <c r="BR121" t="s">
        <v>44</v>
      </c>
      <c r="BS121" t="s">
        <v>45</v>
      </c>
      <c r="BT121" t="s">
        <v>46</v>
      </c>
      <c r="BU121" t="s">
        <v>47</v>
      </c>
      <c r="BV121" t="s">
        <v>223</v>
      </c>
      <c r="BW121" t="s">
        <v>224</v>
      </c>
    </row>
    <row r="122" spans="1:75">
      <c r="A122" t="s">
        <v>102</v>
      </c>
      <c r="B122" t="s">
        <v>105</v>
      </c>
      <c r="C122" t="s">
        <v>107</v>
      </c>
      <c r="D122" t="s">
        <v>107</v>
      </c>
      <c r="E122" t="s">
        <v>105</v>
      </c>
      <c r="F122" t="s">
        <v>111</v>
      </c>
      <c r="G122" t="s">
        <v>154</v>
      </c>
      <c r="H122" t="s">
        <v>225</v>
      </c>
      <c r="I122" t="s">
        <v>154</v>
      </c>
      <c r="J122" t="s">
        <v>225</v>
      </c>
      <c r="K122" t="s">
        <v>113</v>
      </c>
      <c r="L122" t="s">
        <v>113</v>
      </c>
      <c r="M122" t="s">
        <v>113</v>
      </c>
      <c r="N122" t="s">
        <v>113</v>
      </c>
      <c r="O122" t="s">
        <v>113</v>
      </c>
      <c r="W122" t="s">
        <v>154</v>
      </c>
      <c r="Y122" t="s">
        <v>154</v>
      </c>
      <c r="AC122" t="s">
        <v>226</v>
      </c>
      <c r="AD122" t="s">
        <v>154</v>
      </c>
      <c r="AE122" t="s">
        <v>154</v>
      </c>
      <c r="AF122" t="s">
        <v>154</v>
      </c>
      <c r="AG122" t="s">
        <v>154</v>
      </c>
      <c r="AH122" t="s">
        <v>154</v>
      </c>
      <c r="AI122" t="s">
        <v>154</v>
      </c>
      <c r="AJ122" t="s">
        <v>154</v>
      </c>
      <c r="AK122" t="s">
        <v>154</v>
      </c>
      <c r="AL122" t="s">
        <v>154</v>
      </c>
      <c r="AM122" t="s">
        <v>154</v>
      </c>
      <c r="AN122" t="s">
        <v>154</v>
      </c>
      <c r="AO122" t="s">
        <v>154</v>
      </c>
      <c r="AP122" t="s">
        <v>154</v>
      </c>
      <c r="AQ122" t="s">
        <v>154</v>
      </c>
      <c r="AR122" t="s">
        <v>154</v>
      </c>
      <c r="AS122" t="s">
        <v>154</v>
      </c>
      <c r="AT122" t="s">
        <v>154</v>
      </c>
      <c r="AU122" t="s">
        <v>154</v>
      </c>
      <c r="AV122" t="s">
        <v>154</v>
      </c>
      <c r="AW122" t="s">
        <v>227</v>
      </c>
      <c r="AX122" t="s">
        <v>227</v>
      </c>
      <c r="AY122" t="s">
        <v>227</v>
      </c>
      <c r="AZ122" t="s">
        <v>227</v>
      </c>
      <c r="BA122" t="s">
        <v>227</v>
      </c>
      <c r="BB122" t="s">
        <v>227</v>
      </c>
      <c r="BC122" t="s">
        <v>227</v>
      </c>
      <c r="BD122" t="s">
        <v>227</v>
      </c>
      <c r="BE122" t="s">
        <v>227</v>
      </c>
      <c r="BF122" t="s">
        <v>227</v>
      </c>
      <c r="BG122" t="s">
        <v>227</v>
      </c>
      <c r="BH122" t="s">
        <v>227</v>
      </c>
      <c r="BI122" t="s">
        <v>227</v>
      </c>
      <c r="BJ122" t="s">
        <v>227</v>
      </c>
      <c r="BK122" t="s">
        <v>227</v>
      </c>
      <c r="BL122" t="s">
        <v>227</v>
      </c>
      <c r="BM122" t="s">
        <v>227</v>
      </c>
      <c r="BN122" t="s">
        <v>227</v>
      </c>
      <c r="BO122" t="s">
        <v>227</v>
      </c>
      <c r="BP122" t="s">
        <v>228</v>
      </c>
      <c r="BQ122" t="s">
        <v>228</v>
      </c>
      <c r="BR122" t="s">
        <v>228</v>
      </c>
      <c r="BS122" t="s">
        <v>228</v>
      </c>
      <c r="BT122" t="s">
        <v>226</v>
      </c>
      <c r="BU122" t="s">
        <v>226</v>
      </c>
    </row>
    <row r="123" spans="1:75">
      <c r="A123" s="1">
        <v>0</v>
      </c>
      <c r="B123">
        <v>49.5</v>
      </c>
      <c r="C123">
        <v>-20</v>
      </c>
      <c r="D123">
        <v>21</v>
      </c>
      <c r="E123">
        <v>50.5</v>
      </c>
      <c r="F123">
        <v>0</v>
      </c>
      <c r="G123">
        <v>16</v>
      </c>
      <c r="H123">
        <v>16</v>
      </c>
      <c r="I123">
        <v>16.47</v>
      </c>
      <c r="J123">
        <v>19</v>
      </c>
      <c r="K123">
        <v>30</v>
      </c>
      <c r="L123">
        <v>33</v>
      </c>
      <c r="M123">
        <v>34</v>
      </c>
      <c r="N123">
        <v>25</v>
      </c>
      <c r="O123">
        <v>20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10.702999999999999</v>
      </c>
      <c r="Z123">
        <v>0</v>
      </c>
      <c r="AA123">
        <v>0</v>
      </c>
      <c r="AB123">
        <v>1</v>
      </c>
      <c r="AC123">
        <v>0</v>
      </c>
      <c r="AD123">
        <v>16.45</v>
      </c>
      <c r="AE123">
        <v>16.260000000000002</v>
      </c>
      <c r="AF123">
        <v>16.25</v>
      </c>
      <c r="AG123">
        <v>16.23</v>
      </c>
      <c r="AH123">
        <v>16.23</v>
      </c>
      <c r="AI123">
        <v>16.27</v>
      </c>
      <c r="AJ123">
        <v>16.18</v>
      </c>
      <c r="AK123">
        <v>16.170000000000002</v>
      </c>
      <c r="AL123">
        <v>16.21</v>
      </c>
      <c r="AM123">
        <v>16.14</v>
      </c>
      <c r="AN123">
        <v>16.23</v>
      </c>
      <c r="AO123">
        <v>16.239999999999998</v>
      </c>
      <c r="AP123">
        <v>16.239999999999998</v>
      </c>
      <c r="AQ123">
        <v>16.22</v>
      </c>
      <c r="AR123">
        <v>16.3</v>
      </c>
      <c r="AS123">
        <v>16</v>
      </c>
      <c r="AT123">
        <v>16.12</v>
      </c>
      <c r="AU123">
        <v>16.350000000000001</v>
      </c>
      <c r="AV123">
        <v>16.47</v>
      </c>
      <c r="AW123">
        <v>2.1999999999999999E-2</v>
      </c>
      <c r="AX123">
        <v>0.02</v>
      </c>
      <c r="AY123">
        <v>2.1999999999999999E-2</v>
      </c>
      <c r="AZ123">
        <v>2.1000000000000001E-2</v>
      </c>
      <c r="BA123">
        <v>2.1000000000000001E-2</v>
      </c>
      <c r="BB123">
        <v>2.1000000000000001E-2</v>
      </c>
      <c r="BC123">
        <v>2.1999999999999999E-2</v>
      </c>
      <c r="BD123">
        <v>2.1000000000000001E-2</v>
      </c>
      <c r="BE123">
        <v>2.1000000000000001E-2</v>
      </c>
      <c r="BF123">
        <v>0.02</v>
      </c>
      <c r="BG123">
        <v>0.02</v>
      </c>
      <c r="BH123">
        <v>2.1000000000000001E-2</v>
      </c>
      <c r="BI123">
        <v>0.02</v>
      </c>
      <c r="BJ123">
        <v>0.02</v>
      </c>
      <c r="BK123">
        <v>0.02</v>
      </c>
      <c r="BL123">
        <v>2.1999999999999999E-2</v>
      </c>
      <c r="BM123">
        <v>1.9E-2</v>
      </c>
      <c r="BN123">
        <v>1.9E-2</v>
      </c>
      <c r="BO123">
        <v>1.9E-2</v>
      </c>
      <c r="BP123">
        <v>0</v>
      </c>
      <c r="BQ123">
        <v>0</v>
      </c>
      <c r="BR123">
        <v>0</v>
      </c>
      <c r="BS123">
        <v>0</v>
      </c>
      <c r="BT123">
        <v>7</v>
      </c>
      <c r="BU123">
        <v>0.28000000000000003</v>
      </c>
      <c r="BV123">
        <v>1</v>
      </c>
      <c r="BW123">
        <v>0</v>
      </c>
    </row>
    <row r="124" spans="1:75">
      <c r="A124" s="1">
        <v>1.3020833333333333E-4</v>
      </c>
      <c r="B124">
        <v>49.5</v>
      </c>
      <c r="C124">
        <v>-20</v>
      </c>
      <c r="D124">
        <v>21</v>
      </c>
      <c r="E124">
        <v>50.5</v>
      </c>
      <c r="F124">
        <v>0</v>
      </c>
      <c r="G124">
        <v>16</v>
      </c>
      <c r="H124">
        <v>16</v>
      </c>
      <c r="I124">
        <v>16.47</v>
      </c>
      <c r="J124">
        <v>19</v>
      </c>
      <c r="K124">
        <v>30</v>
      </c>
      <c r="L124">
        <v>33</v>
      </c>
      <c r="M124">
        <v>33</v>
      </c>
      <c r="N124">
        <v>25</v>
      </c>
      <c r="O124">
        <v>20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11.795999999999999</v>
      </c>
      <c r="Z124">
        <v>0</v>
      </c>
      <c r="AA124">
        <v>0</v>
      </c>
      <c r="AB124">
        <v>1</v>
      </c>
      <c r="AC124">
        <v>0</v>
      </c>
      <c r="AD124">
        <v>16.45</v>
      </c>
      <c r="AE124">
        <v>16.260000000000002</v>
      </c>
      <c r="AF124">
        <v>16.25</v>
      </c>
      <c r="AG124">
        <v>16.23</v>
      </c>
      <c r="AH124">
        <v>16.23</v>
      </c>
      <c r="AI124">
        <v>16.23</v>
      </c>
      <c r="AJ124">
        <v>16.190000000000001</v>
      </c>
      <c r="AK124">
        <v>16.190000000000001</v>
      </c>
      <c r="AL124">
        <v>16.21</v>
      </c>
      <c r="AM124">
        <v>16.14</v>
      </c>
      <c r="AN124">
        <v>16.23</v>
      </c>
      <c r="AO124">
        <v>16.239999999999998</v>
      </c>
      <c r="AP124">
        <v>16.239999999999998</v>
      </c>
      <c r="AQ124">
        <v>16.23</v>
      </c>
      <c r="AR124">
        <v>16.260000000000002</v>
      </c>
      <c r="AS124">
        <v>16.03</v>
      </c>
      <c r="AT124">
        <v>16.12</v>
      </c>
      <c r="AU124">
        <v>16.34</v>
      </c>
      <c r="AV124">
        <v>16.47</v>
      </c>
      <c r="AW124">
        <v>2.1999999999999999E-2</v>
      </c>
      <c r="AX124">
        <v>0.02</v>
      </c>
      <c r="AY124">
        <v>2.1999999999999999E-2</v>
      </c>
      <c r="AZ124">
        <v>2.1000000000000001E-2</v>
      </c>
      <c r="BA124">
        <v>2.1000000000000001E-2</v>
      </c>
      <c r="BB124">
        <v>2.1000000000000001E-2</v>
      </c>
      <c r="BC124">
        <v>2.1999999999999999E-2</v>
      </c>
      <c r="BD124">
        <v>2.1000000000000001E-2</v>
      </c>
      <c r="BE124">
        <v>2.1000000000000001E-2</v>
      </c>
      <c r="BF124">
        <v>0.02</v>
      </c>
      <c r="BG124">
        <v>0.02</v>
      </c>
      <c r="BH124">
        <v>2.1000000000000001E-2</v>
      </c>
      <c r="BI124">
        <v>0.02</v>
      </c>
      <c r="BJ124">
        <v>0.02</v>
      </c>
      <c r="BK124">
        <v>0.02</v>
      </c>
      <c r="BL124">
        <v>2.1999999999999999E-2</v>
      </c>
      <c r="BM124">
        <v>1.9E-2</v>
      </c>
      <c r="BN124">
        <v>1.9E-2</v>
      </c>
      <c r="BO124">
        <v>1.9E-2</v>
      </c>
      <c r="BP124">
        <v>0</v>
      </c>
      <c r="BQ124">
        <v>0</v>
      </c>
      <c r="BR124">
        <v>0</v>
      </c>
      <c r="BS124">
        <v>0</v>
      </c>
      <c r="BT124">
        <v>7</v>
      </c>
      <c r="BU124">
        <v>0.28000000000000003</v>
      </c>
      <c r="BV124">
        <v>1</v>
      </c>
      <c r="BW124">
        <v>0</v>
      </c>
    </row>
    <row r="125" spans="1:75">
      <c r="A125" s="1">
        <v>2.6041666666666666E-4</v>
      </c>
      <c r="B125">
        <v>49</v>
      </c>
      <c r="C125">
        <v>-20</v>
      </c>
      <c r="D125">
        <v>21</v>
      </c>
      <c r="E125">
        <v>50.5</v>
      </c>
      <c r="F125">
        <v>0</v>
      </c>
      <c r="G125">
        <v>16.05</v>
      </c>
      <c r="H125">
        <v>16</v>
      </c>
      <c r="I125">
        <v>16.48</v>
      </c>
      <c r="J125">
        <v>19</v>
      </c>
      <c r="K125">
        <v>30</v>
      </c>
      <c r="L125">
        <v>33</v>
      </c>
      <c r="M125">
        <v>33</v>
      </c>
      <c r="N125">
        <v>25</v>
      </c>
      <c r="O125">
        <v>20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11.875</v>
      </c>
      <c r="Z125">
        <v>0</v>
      </c>
      <c r="AA125">
        <v>0</v>
      </c>
      <c r="AB125">
        <v>1</v>
      </c>
      <c r="AC125">
        <v>0</v>
      </c>
      <c r="AD125">
        <v>16.45</v>
      </c>
      <c r="AE125">
        <v>16.260000000000002</v>
      </c>
      <c r="AF125">
        <v>16.25</v>
      </c>
      <c r="AG125">
        <v>16.23</v>
      </c>
      <c r="AH125">
        <v>16.23</v>
      </c>
      <c r="AI125">
        <v>16.27</v>
      </c>
      <c r="AJ125">
        <v>16.190000000000001</v>
      </c>
      <c r="AK125">
        <v>16.2</v>
      </c>
      <c r="AL125">
        <v>16.21</v>
      </c>
      <c r="AM125">
        <v>16.14</v>
      </c>
      <c r="AN125">
        <v>16.23</v>
      </c>
      <c r="AO125">
        <v>16.239999999999998</v>
      </c>
      <c r="AP125">
        <v>16.239999999999998</v>
      </c>
      <c r="AQ125">
        <v>16.23</v>
      </c>
      <c r="AR125">
        <v>16.27</v>
      </c>
      <c r="AS125">
        <v>16.05</v>
      </c>
      <c r="AT125">
        <v>16.100000000000001</v>
      </c>
      <c r="AU125">
        <v>16.350000000000001</v>
      </c>
      <c r="AV125">
        <v>16.48</v>
      </c>
      <c r="AW125">
        <v>2.1999999999999999E-2</v>
      </c>
      <c r="AX125">
        <v>0.02</v>
      </c>
      <c r="AY125">
        <v>2.1999999999999999E-2</v>
      </c>
      <c r="AZ125">
        <v>2.1000000000000001E-2</v>
      </c>
      <c r="BA125">
        <v>2.1000000000000001E-2</v>
      </c>
      <c r="BB125">
        <v>2.1000000000000001E-2</v>
      </c>
      <c r="BC125">
        <v>2.1999999999999999E-2</v>
      </c>
      <c r="BD125">
        <v>2.1000000000000001E-2</v>
      </c>
      <c r="BE125">
        <v>2.1000000000000001E-2</v>
      </c>
      <c r="BF125">
        <v>0.02</v>
      </c>
      <c r="BG125">
        <v>0.02</v>
      </c>
      <c r="BH125">
        <v>2.1000000000000001E-2</v>
      </c>
      <c r="BI125">
        <v>0.02</v>
      </c>
      <c r="BJ125">
        <v>0.02</v>
      </c>
      <c r="BK125">
        <v>0.02</v>
      </c>
      <c r="BL125">
        <v>2.1999999999999999E-2</v>
      </c>
      <c r="BM125">
        <v>1.9E-2</v>
      </c>
      <c r="BN125">
        <v>1.9E-2</v>
      </c>
      <c r="BO125">
        <v>1.9E-2</v>
      </c>
      <c r="BP125">
        <v>0</v>
      </c>
      <c r="BQ125">
        <v>0</v>
      </c>
      <c r="BR125">
        <v>0</v>
      </c>
      <c r="BS125">
        <v>0</v>
      </c>
      <c r="BT125">
        <v>7</v>
      </c>
      <c r="BU125">
        <v>0.28000000000000003</v>
      </c>
      <c r="BV125">
        <v>1</v>
      </c>
      <c r="BW125">
        <v>0</v>
      </c>
    </row>
    <row r="126" spans="1:75">
      <c r="A126" s="1">
        <v>3.9081018518518517E-4</v>
      </c>
      <c r="B126">
        <v>49</v>
      </c>
      <c r="C126">
        <v>-20</v>
      </c>
      <c r="D126">
        <v>21</v>
      </c>
      <c r="E126">
        <v>50.5</v>
      </c>
      <c r="F126">
        <v>0</v>
      </c>
      <c r="G126">
        <v>16.05</v>
      </c>
      <c r="H126">
        <v>16</v>
      </c>
      <c r="I126">
        <v>16.3</v>
      </c>
      <c r="J126">
        <v>19</v>
      </c>
      <c r="K126">
        <v>30</v>
      </c>
      <c r="L126">
        <v>33</v>
      </c>
      <c r="M126">
        <v>33</v>
      </c>
      <c r="N126">
        <v>25</v>
      </c>
      <c r="O126">
        <v>20</v>
      </c>
      <c r="P126">
        <v>1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13.906000000000001</v>
      </c>
      <c r="Z126">
        <v>0</v>
      </c>
      <c r="AA126">
        <v>0</v>
      </c>
      <c r="AB126">
        <v>1</v>
      </c>
      <c r="AC126">
        <v>0</v>
      </c>
      <c r="AD126">
        <v>16.940000000000001</v>
      </c>
      <c r="AE126">
        <v>16.809999999999999</v>
      </c>
      <c r="AF126">
        <v>16.760000000000002</v>
      </c>
      <c r="AG126">
        <v>16.75</v>
      </c>
      <c r="AH126">
        <v>16.739999999999998</v>
      </c>
      <c r="AI126">
        <v>16.760000000000002</v>
      </c>
      <c r="AJ126">
        <v>16.68</v>
      </c>
      <c r="AK126">
        <v>16.68</v>
      </c>
      <c r="AL126">
        <v>16.68</v>
      </c>
      <c r="AM126">
        <v>16.64</v>
      </c>
      <c r="AN126">
        <v>16.7</v>
      </c>
      <c r="AO126">
        <v>16.71</v>
      </c>
      <c r="AP126">
        <v>16.690000000000001</v>
      </c>
      <c r="AQ126">
        <v>16.670000000000002</v>
      </c>
      <c r="AR126">
        <v>16.739999999999998</v>
      </c>
      <c r="AS126">
        <v>16.48</v>
      </c>
      <c r="AT126">
        <v>16.55</v>
      </c>
      <c r="AU126">
        <v>16.79</v>
      </c>
      <c r="AV126">
        <v>16.91</v>
      </c>
      <c r="AW126">
        <v>2.1999999999999999E-2</v>
      </c>
      <c r="AX126">
        <v>0.02</v>
      </c>
      <c r="AY126">
        <v>2.1999999999999999E-2</v>
      </c>
      <c r="AZ126">
        <v>2.1000000000000001E-2</v>
      </c>
      <c r="BA126">
        <v>2.1000000000000001E-2</v>
      </c>
      <c r="BB126">
        <v>2.1000000000000001E-2</v>
      </c>
      <c r="BC126">
        <v>2.1999999999999999E-2</v>
      </c>
      <c r="BD126">
        <v>2.1000000000000001E-2</v>
      </c>
      <c r="BE126">
        <v>2.1000000000000001E-2</v>
      </c>
      <c r="BF126">
        <v>0.02</v>
      </c>
      <c r="BG126">
        <v>0.02</v>
      </c>
      <c r="BH126">
        <v>2.1000000000000001E-2</v>
      </c>
      <c r="BI126">
        <v>0.02</v>
      </c>
      <c r="BJ126">
        <v>0.02</v>
      </c>
      <c r="BK126">
        <v>0.02</v>
      </c>
      <c r="BL126">
        <v>2.1999999999999999E-2</v>
      </c>
      <c r="BM126">
        <v>1.9E-2</v>
      </c>
      <c r="BN126">
        <v>1.9E-2</v>
      </c>
      <c r="BO126">
        <v>1.9E-2</v>
      </c>
      <c r="BP126">
        <v>0</v>
      </c>
      <c r="BQ126">
        <v>0</v>
      </c>
      <c r="BR126">
        <v>0</v>
      </c>
      <c r="BS126">
        <v>0</v>
      </c>
      <c r="BT126">
        <v>7</v>
      </c>
      <c r="BU126">
        <v>0.28000000000000003</v>
      </c>
      <c r="BV126">
        <v>1</v>
      </c>
      <c r="BW126">
        <v>0</v>
      </c>
    </row>
    <row r="127" spans="1:75">
      <c r="A127" s="1">
        <v>5.2047453703703706E-4</v>
      </c>
      <c r="B127">
        <v>50.5</v>
      </c>
      <c r="C127">
        <v>-20</v>
      </c>
      <c r="D127">
        <v>21</v>
      </c>
      <c r="E127">
        <v>50.5</v>
      </c>
      <c r="F127">
        <v>-10.67</v>
      </c>
      <c r="G127">
        <v>16.61</v>
      </c>
      <c r="H127">
        <v>16</v>
      </c>
      <c r="I127">
        <v>17.05</v>
      </c>
      <c r="J127">
        <v>19</v>
      </c>
      <c r="K127">
        <v>30</v>
      </c>
      <c r="L127">
        <v>33</v>
      </c>
      <c r="M127">
        <v>33</v>
      </c>
      <c r="N127">
        <v>25</v>
      </c>
      <c r="O127">
        <v>20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13.906000000000001</v>
      </c>
      <c r="Z127">
        <v>0</v>
      </c>
      <c r="AA127">
        <v>0</v>
      </c>
      <c r="AB127">
        <v>1</v>
      </c>
      <c r="AC127">
        <v>0</v>
      </c>
      <c r="AD127">
        <v>17.04</v>
      </c>
      <c r="AE127">
        <v>16.91</v>
      </c>
      <c r="AF127">
        <v>16.850000000000001</v>
      </c>
      <c r="AG127">
        <v>16.87</v>
      </c>
      <c r="AH127">
        <v>16.86</v>
      </c>
      <c r="AI127">
        <v>16.88</v>
      </c>
      <c r="AJ127">
        <v>16.84</v>
      </c>
      <c r="AK127">
        <v>16.829999999999998</v>
      </c>
      <c r="AL127">
        <v>16.850000000000001</v>
      </c>
      <c r="AM127">
        <v>16.8</v>
      </c>
      <c r="AN127">
        <v>16.89</v>
      </c>
      <c r="AO127">
        <v>16.89</v>
      </c>
      <c r="AP127">
        <v>16.89</v>
      </c>
      <c r="AQ127">
        <v>16.87</v>
      </c>
      <c r="AR127">
        <v>16.95</v>
      </c>
      <c r="AS127">
        <v>16.739999999999998</v>
      </c>
      <c r="AT127">
        <v>16.79</v>
      </c>
      <c r="AU127">
        <v>17.010000000000002</v>
      </c>
      <c r="AV127">
        <v>17.13</v>
      </c>
      <c r="AW127">
        <v>2.1999999999999999E-2</v>
      </c>
      <c r="AX127">
        <v>0.02</v>
      </c>
      <c r="AY127">
        <v>2.1999999999999999E-2</v>
      </c>
      <c r="AZ127">
        <v>2.1000000000000001E-2</v>
      </c>
      <c r="BA127">
        <v>2.1000000000000001E-2</v>
      </c>
      <c r="BB127">
        <v>2.1000000000000001E-2</v>
      </c>
      <c r="BC127">
        <v>2.1999999999999999E-2</v>
      </c>
      <c r="BD127">
        <v>2.1000000000000001E-2</v>
      </c>
      <c r="BE127">
        <v>2.1000000000000001E-2</v>
      </c>
      <c r="BF127">
        <v>0.02</v>
      </c>
      <c r="BG127">
        <v>0.02</v>
      </c>
      <c r="BH127">
        <v>2.1000000000000001E-2</v>
      </c>
      <c r="BI127">
        <v>0.02</v>
      </c>
      <c r="BJ127">
        <v>0.02</v>
      </c>
      <c r="BK127">
        <v>0.02</v>
      </c>
      <c r="BL127">
        <v>2.1999999999999999E-2</v>
      </c>
      <c r="BM127">
        <v>1.9E-2</v>
      </c>
      <c r="BN127">
        <v>1.9E-2</v>
      </c>
      <c r="BO127">
        <v>1.9E-2</v>
      </c>
      <c r="BP127">
        <v>0</v>
      </c>
      <c r="BQ127">
        <v>0</v>
      </c>
      <c r="BR127">
        <v>0</v>
      </c>
      <c r="BS127">
        <v>0</v>
      </c>
      <c r="BT127">
        <v>7</v>
      </c>
      <c r="BU127">
        <v>0.28000000000000003</v>
      </c>
      <c r="BV127">
        <v>1</v>
      </c>
      <c r="BW127">
        <v>0</v>
      </c>
    </row>
    <row r="128" spans="1:75">
      <c r="A128" s="1">
        <v>6.505092592592592E-4</v>
      </c>
      <c r="B128">
        <v>52.5</v>
      </c>
      <c r="C128">
        <v>-20</v>
      </c>
      <c r="D128">
        <v>21</v>
      </c>
      <c r="E128">
        <v>50.5</v>
      </c>
      <c r="F128">
        <v>-11.59</v>
      </c>
      <c r="G128">
        <v>16.829999999999998</v>
      </c>
      <c r="H128">
        <v>16</v>
      </c>
      <c r="I128">
        <v>17.21</v>
      </c>
      <c r="J128">
        <v>19</v>
      </c>
      <c r="K128">
        <v>30</v>
      </c>
      <c r="L128">
        <v>33</v>
      </c>
      <c r="M128">
        <v>33</v>
      </c>
      <c r="N128">
        <v>25</v>
      </c>
      <c r="O128">
        <v>20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13.827999999999999</v>
      </c>
      <c r="Z128">
        <v>0</v>
      </c>
      <c r="AA128">
        <v>0</v>
      </c>
      <c r="AB128">
        <v>1</v>
      </c>
      <c r="AC128">
        <v>0</v>
      </c>
      <c r="AD128">
        <v>17.21</v>
      </c>
      <c r="AE128">
        <v>17.11</v>
      </c>
      <c r="AF128">
        <v>17.03</v>
      </c>
      <c r="AG128">
        <v>17.04</v>
      </c>
      <c r="AH128">
        <v>17.03</v>
      </c>
      <c r="AI128">
        <v>17.07</v>
      </c>
      <c r="AJ128">
        <v>17.010000000000002</v>
      </c>
      <c r="AK128">
        <v>17</v>
      </c>
      <c r="AL128">
        <v>17.02</v>
      </c>
      <c r="AM128">
        <v>16.98</v>
      </c>
      <c r="AN128">
        <v>17.059999999999999</v>
      </c>
      <c r="AO128">
        <v>17.04</v>
      </c>
      <c r="AP128">
        <v>17.059999999999999</v>
      </c>
      <c r="AQ128">
        <v>17.05</v>
      </c>
      <c r="AR128">
        <v>17.11</v>
      </c>
      <c r="AS128">
        <v>16.899999999999999</v>
      </c>
      <c r="AT128">
        <v>16.95</v>
      </c>
      <c r="AU128">
        <v>17.149999999999999</v>
      </c>
      <c r="AV128">
        <v>17.3</v>
      </c>
      <c r="AW128">
        <v>2.1999999999999999E-2</v>
      </c>
      <c r="AX128">
        <v>0.02</v>
      </c>
      <c r="AY128">
        <v>2.1999999999999999E-2</v>
      </c>
      <c r="AZ128">
        <v>2.1000000000000001E-2</v>
      </c>
      <c r="BA128">
        <v>2.1000000000000001E-2</v>
      </c>
      <c r="BB128">
        <v>2.1000000000000001E-2</v>
      </c>
      <c r="BC128">
        <v>2.1999999999999999E-2</v>
      </c>
      <c r="BD128">
        <v>2.1000000000000001E-2</v>
      </c>
      <c r="BE128">
        <v>2.1000000000000001E-2</v>
      </c>
      <c r="BF128">
        <v>0.02</v>
      </c>
      <c r="BG128">
        <v>0.02</v>
      </c>
      <c r="BH128">
        <v>2.1000000000000001E-2</v>
      </c>
      <c r="BI128">
        <v>0.02</v>
      </c>
      <c r="BJ128">
        <v>0.02</v>
      </c>
      <c r="BK128">
        <v>0.02</v>
      </c>
      <c r="BL128">
        <v>2.1999999999999999E-2</v>
      </c>
      <c r="BM128">
        <v>1.9E-2</v>
      </c>
      <c r="BN128">
        <v>1.9E-2</v>
      </c>
      <c r="BO128">
        <v>1.9E-2</v>
      </c>
      <c r="BP128">
        <v>0</v>
      </c>
      <c r="BQ128">
        <v>0</v>
      </c>
      <c r="BR128">
        <v>0</v>
      </c>
      <c r="BS128">
        <v>0</v>
      </c>
      <c r="BT128">
        <v>7</v>
      </c>
      <c r="BU128">
        <v>0.28000000000000003</v>
      </c>
      <c r="BV128">
        <v>1</v>
      </c>
      <c r="BW128">
        <v>0</v>
      </c>
    </row>
    <row r="129" spans="1:75">
      <c r="A129" s="1">
        <v>7.805324074074073E-4</v>
      </c>
      <c r="B129">
        <v>54.5</v>
      </c>
      <c r="C129">
        <v>-20</v>
      </c>
      <c r="D129">
        <v>21</v>
      </c>
      <c r="E129">
        <v>50.5</v>
      </c>
      <c r="F129">
        <v>-4.5</v>
      </c>
      <c r="G129">
        <v>16.71</v>
      </c>
      <c r="H129">
        <v>16</v>
      </c>
      <c r="I129">
        <v>17.059999999999999</v>
      </c>
      <c r="J129">
        <v>19</v>
      </c>
      <c r="K129">
        <v>30</v>
      </c>
      <c r="L129">
        <v>33</v>
      </c>
      <c r="M129">
        <v>33</v>
      </c>
      <c r="N129">
        <v>25</v>
      </c>
      <c r="O129">
        <v>20</v>
      </c>
      <c r="P129">
        <v>1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13.827999999999999</v>
      </c>
      <c r="Z129">
        <v>0</v>
      </c>
      <c r="AA129">
        <v>0</v>
      </c>
      <c r="AB129">
        <v>1</v>
      </c>
      <c r="AC129">
        <v>0</v>
      </c>
      <c r="AD129">
        <v>16.989999999999998</v>
      </c>
      <c r="AE129">
        <v>16.86</v>
      </c>
      <c r="AF129">
        <v>16.809999999999999</v>
      </c>
      <c r="AG129">
        <v>16.84</v>
      </c>
      <c r="AH129">
        <v>16.82</v>
      </c>
      <c r="AI129">
        <v>16.84</v>
      </c>
      <c r="AJ129">
        <v>16.79</v>
      </c>
      <c r="AK129">
        <v>16.760000000000002</v>
      </c>
      <c r="AL129">
        <v>16.77</v>
      </c>
      <c r="AM129">
        <v>16.73</v>
      </c>
      <c r="AN129">
        <v>16.84</v>
      </c>
      <c r="AO129">
        <v>16.829999999999998</v>
      </c>
      <c r="AP129">
        <v>16.829999999999998</v>
      </c>
      <c r="AQ129">
        <v>16.809999999999999</v>
      </c>
      <c r="AR129">
        <v>16.87</v>
      </c>
      <c r="AS129">
        <v>16.68</v>
      </c>
      <c r="AT129">
        <v>16.71</v>
      </c>
      <c r="AU129">
        <v>16.91</v>
      </c>
      <c r="AV129">
        <v>17.03</v>
      </c>
      <c r="AW129">
        <v>2.1999999999999999E-2</v>
      </c>
      <c r="AX129">
        <v>0.02</v>
      </c>
      <c r="AY129">
        <v>2.1999999999999999E-2</v>
      </c>
      <c r="AZ129">
        <v>2.1000000000000001E-2</v>
      </c>
      <c r="BA129">
        <v>2.1000000000000001E-2</v>
      </c>
      <c r="BB129">
        <v>2.1000000000000001E-2</v>
      </c>
      <c r="BC129">
        <v>2.1999999999999999E-2</v>
      </c>
      <c r="BD129">
        <v>2.1000000000000001E-2</v>
      </c>
      <c r="BE129">
        <v>2.1000000000000001E-2</v>
      </c>
      <c r="BF129">
        <v>0.02</v>
      </c>
      <c r="BG129">
        <v>0.02</v>
      </c>
      <c r="BH129">
        <v>2.1000000000000001E-2</v>
      </c>
      <c r="BI129">
        <v>0.02</v>
      </c>
      <c r="BJ129">
        <v>0.02</v>
      </c>
      <c r="BK129">
        <v>0.02</v>
      </c>
      <c r="BL129">
        <v>2.1999999999999999E-2</v>
      </c>
      <c r="BM129">
        <v>1.9E-2</v>
      </c>
      <c r="BN129">
        <v>1.9E-2</v>
      </c>
      <c r="BO129">
        <v>1.9E-2</v>
      </c>
      <c r="BP129">
        <v>0</v>
      </c>
      <c r="BQ129">
        <v>0</v>
      </c>
      <c r="BR129">
        <v>0</v>
      </c>
      <c r="BS129">
        <v>0</v>
      </c>
      <c r="BT129">
        <v>7</v>
      </c>
      <c r="BU129">
        <v>0.28000000000000003</v>
      </c>
      <c r="BV129">
        <v>1</v>
      </c>
      <c r="BW129">
        <v>0</v>
      </c>
    </row>
    <row r="130" spans="1:75">
      <c r="A130" s="1">
        <v>9.1055555555555551E-4</v>
      </c>
      <c r="B130">
        <v>55.5</v>
      </c>
      <c r="C130">
        <v>-20</v>
      </c>
      <c r="D130">
        <v>21</v>
      </c>
      <c r="E130">
        <v>50.5</v>
      </c>
      <c r="F130">
        <v>1.36</v>
      </c>
      <c r="G130">
        <v>16.48</v>
      </c>
      <c r="H130">
        <v>16</v>
      </c>
      <c r="I130">
        <v>16.87</v>
      </c>
      <c r="J130">
        <v>19</v>
      </c>
      <c r="K130">
        <v>30</v>
      </c>
      <c r="L130">
        <v>33</v>
      </c>
      <c r="M130">
        <v>33</v>
      </c>
      <c r="N130">
        <v>25</v>
      </c>
      <c r="O130">
        <v>20</v>
      </c>
      <c r="P130">
        <v>1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13.827999999999999</v>
      </c>
      <c r="Z130">
        <v>0</v>
      </c>
      <c r="AA130">
        <v>0</v>
      </c>
      <c r="AB130">
        <v>1</v>
      </c>
      <c r="AC130">
        <v>0</v>
      </c>
      <c r="AD130">
        <v>16.79</v>
      </c>
      <c r="AE130">
        <v>16.66</v>
      </c>
      <c r="AF130">
        <v>16.64</v>
      </c>
      <c r="AG130">
        <v>16.63</v>
      </c>
      <c r="AH130">
        <v>16.62</v>
      </c>
      <c r="AI130">
        <v>16.68</v>
      </c>
      <c r="AJ130">
        <v>16.59</v>
      </c>
      <c r="AK130">
        <v>16.59</v>
      </c>
      <c r="AL130">
        <v>16.600000000000001</v>
      </c>
      <c r="AM130">
        <v>16.54</v>
      </c>
      <c r="AN130">
        <v>16.62</v>
      </c>
      <c r="AO130">
        <v>16.62</v>
      </c>
      <c r="AP130">
        <v>16.64</v>
      </c>
      <c r="AQ130">
        <v>16.62</v>
      </c>
      <c r="AR130">
        <v>16.850000000000001</v>
      </c>
      <c r="AS130">
        <v>16.66</v>
      </c>
      <c r="AT130">
        <v>16.53</v>
      </c>
      <c r="AU130">
        <v>16.739999999999998</v>
      </c>
      <c r="AV130">
        <v>16.84</v>
      </c>
      <c r="AW130">
        <v>2.1999999999999999E-2</v>
      </c>
      <c r="AX130">
        <v>0.02</v>
      </c>
      <c r="AY130">
        <v>2.1999999999999999E-2</v>
      </c>
      <c r="AZ130">
        <v>2.1000000000000001E-2</v>
      </c>
      <c r="BA130">
        <v>2.1000000000000001E-2</v>
      </c>
      <c r="BB130">
        <v>2.1000000000000001E-2</v>
      </c>
      <c r="BC130">
        <v>2.1999999999999999E-2</v>
      </c>
      <c r="BD130">
        <v>2.1000000000000001E-2</v>
      </c>
      <c r="BE130">
        <v>2.1000000000000001E-2</v>
      </c>
      <c r="BF130">
        <v>0.02</v>
      </c>
      <c r="BG130">
        <v>0.02</v>
      </c>
      <c r="BH130">
        <v>2.1000000000000001E-2</v>
      </c>
      <c r="BI130">
        <v>0.02</v>
      </c>
      <c r="BJ130">
        <v>0.02</v>
      </c>
      <c r="BK130">
        <v>0.02</v>
      </c>
      <c r="BL130">
        <v>2.1999999999999999E-2</v>
      </c>
      <c r="BM130">
        <v>1.9E-2</v>
      </c>
      <c r="BN130">
        <v>1.9E-2</v>
      </c>
      <c r="BO130">
        <v>1.9E-2</v>
      </c>
      <c r="BP130">
        <v>0</v>
      </c>
      <c r="BQ130">
        <v>0</v>
      </c>
      <c r="BR130">
        <v>0</v>
      </c>
      <c r="BS130">
        <v>0</v>
      </c>
      <c r="BT130">
        <v>7</v>
      </c>
      <c r="BU130">
        <v>0.28000000000000003</v>
      </c>
      <c r="BV130">
        <v>1</v>
      </c>
      <c r="BW130">
        <v>0</v>
      </c>
    </row>
    <row r="131" spans="1:75">
      <c r="A131" s="1">
        <v>1.0405902777777779E-3</v>
      </c>
      <c r="B131">
        <v>55.5</v>
      </c>
      <c r="C131">
        <v>-20</v>
      </c>
      <c r="D131">
        <v>21</v>
      </c>
      <c r="E131">
        <v>50.5</v>
      </c>
      <c r="F131">
        <v>2.38</v>
      </c>
      <c r="G131">
        <v>16.309999999999999</v>
      </c>
      <c r="H131">
        <v>16</v>
      </c>
      <c r="I131">
        <v>16.71</v>
      </c>
      <c r="J131">
        <v>19</v>
      </c>
      <c r="K131">
        <v>30</v>
      </c>
      <c r="L131">
        <v>33</v>
      </c>
      <c r="M131">
        <v>33</v>
      </c>
      <c r="N131">
        <v>25</v>
      </c>
      <c r="O131">
        <v>21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13.827999999999999</v>
      </c>
      <c r="Z131">
        <v>0</v>
      </c>
      <c r="AA131">
        <v>0</v>
      </c>
      <c r="AB131">
        <v>1</v>
      </c>
      <c r="AC131">
        <v>0</v>
      </c>
      <c r="AD131">
        <v>16.72</v>
      </c>
      <c r="AE131">
        <v>16.600000000000001</v>
      </c>
      <c r="AF131">
        <v>16.55</v>
      </c>
      <c r="AG131">
        <v>16.559999999999999</v>
      </c>
      <c r="AH131">
        <v>16.559999999999999</v>
      </c>
      <c r="AI131">
        <v>16.57</v>
      </c>
      <c r="AJ131">
        <v>16.54</v>
      </c>
      <c r="AK131">
        <v>16.5</v>
      </c>
      <c r="AL131">
        <v>16.54</v>
      </c>
      <c r="AM131">
        <v>16.48</v>
      </c>
      <c r="AN131">
        <v>16.559999999999999</v>
      </c>
      <c r="AO131">
        <v>16.559999999999999</v>
      </c>
      <c r="AP131">
        <v>16.579999999999998</v>
      </c>
      <c r="AQ131">
        <v>16.55</v>
      </c>
      <c r="AR131">
        <v>16.62</v>
      </c>
      <c r="AS131">
        <v>16.37</v>
      </c>
      <c r="AT131">
        <v>16.43</v>
      </c>
      <c r="AU131">
        <v>16.649999999999999</v>
      </c>
      <c r="AV131">
        <v>16.77</v>
      </c>
      <c r="AW131">
        <v>2.1999999999999999E-2</v>
      </c>
      <c r="AX131">
        <v>0.02</v>
      </c>
      <c r="AY131">
        <v>2.1999999999999999E-2</v>
      </c>
      <c r="AZ131">
        <v>2.1000000000000001E-2</v>
      </c>
      <c r="BA131">
        <v>2.1000000000000001E-2</v>
      </c>
      <c r="BB131">
        <v>2.1000000000000001E-2</v>
      </c>
      <c r="BC131">
        <v>2.1999999999999999E-2</v>
      </c>
      <c r="BD131">
        <v>2.1000000000000001E-2</v>
      </c>
      <c r="BE131">
        <v>2.1000000000000001E-2</v>
      </c>
      <c r="BF131">
        <v>0.02</v>
      </c>
      <c r="BG131">
        <v>0.02</v>
      </c>
      <c r="BH131">
        <v>2.1000000000000001E-2</v>
      </c>
      <c r="BI131">
        <v>0.02</v>
      </c>
      <c r="BJ131">
        <v>0.02</v>
      </c>
      <c r="BK131">
        <v>0.02</v>
      </c>
      <c r="BL131">
        <v>2.1999999999999999E-2</v>
      </c>
      <c r="BM131">
        <v>1.9E-2</v>
      </c>
      <c r="BN131">
        <v>1.9E-2</v>
      </c>
      <c r="BO131">
        <v>1.9E-2</v>
      </c>
      <c r="BP131">
        <v>0</v>
      </c>
      <c r="BQ131">
        <v>0</v>
      </c>
      <c r="BR131">
        <v>0</v>
      </c>
      <c r="BS131">
        <v>0</v>
      </c>
      <c r="BT131">
        <v>7</v>
      </c>
      <c r="BU131">
        <v>0.28000000000000003</v>
      </c>
      <c r="BV131">
        <v>1</v>
      </c>
      <c r="BW131">
        <v>0</v>
      </c>
    </row>
    <row r="132" spans="1:75">
      <c r="A132" s="1">
        <v>1.1698958333333333E-3</v>
      </c>
      <c r="B132">
        <v>55</v>
      </c>
      <c r="C132">
        <v>-20</v>
      </c>
      <c r="D132">
        <v>21</v>
      </c>
      <c r="E132">
        <v>50.5</v>
      </c>
      <c r="F132">
        <v>1.1000000000000001</v>
      </c>
      <c r="G132">
        <v>16.34</v>
      </c>
      <c r="H132">
        <v>16</v>
      </c>
      <c r="I132">
        <v>16.73</v>
      </c>
      <c r="J132">
        <v>19</v>
      </c>
      <c r="K132">
        <v>30</v>
      </c>
      <c r="L132">
        <v>33</v>
      </c>
      <c r="M132">
        <v>33</v>
      </c>
      <c r="N132">
        <v>25</v>
      </c>
      <c r="O132">
        <v>21</v>
      </c>
      <c r="P132">
        <v>1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13.75</v>
      </c>
      <c r="Z132">
        <v>0</v>
      </c>
      <c r="AA132">
        <v>0</v>
      </c>
      <c r="AB132">
        <v>1</v>
      </c>
      <c r="AC132">
        <v>0</v>
      </c>
      <c r="AD132">
        <v>16.579999999999998</v>
      </c>
      <c r="AE132">
        <v>16.46</v>
      </c>
      <c r="AF132">
        <v>16.440000000000001</v>
      </c>
      <c r="AG132">
        <v>16.420000000000002</v>
      </c>
      <c r="AH132">
        <v>16.420000000000002</v>
      </c>
      <c r="AI132">
        <v>16.47</v>
      </c>
      <c r="AJ132">
        <v>16.39</v>
      </c>
      <c r="AK132">
        <v>16.39</v>
      </c>
      <c r="AL132">
        <v>16.39</v>
      </c>
      <c r="AM132">
        <v>16.32</v>
      </c>
      <c r="AN132">
        <v>16.399999999999999</v>
      </c>
      <c r="AO132">
        <v>16.39</v>
      </c>
      <c r="AP132">
        <v>16.38</v>
      </c>
      <c r="AQ132">
        <v>16.38</v>
      </c>
      <c r="AR132">
        <v>16.440000000000001</v>
      </c>
      <c r="AS132">
        <v>16.190000000000001</v>
      </c>
      <c r="AT132">
        <v>16.239999999999998</v>
      </c>
      <c r="AU132">
        <v>16.46</v>
      </c>
      <c r="AV132">
        <v>16.510000000000002</v>
      </c>
      <c r="AW132">
        <v>2.1999999999999999E-2</v>
      </c>
      <c r="AX132">
        <v>0.02</v>
      </c>
      <c r="AY132">
        <v>2.1999999999999999E-2</v>
      </c>
      <c r="AZ132">
        <v>2.1000000000000001E-2</v>
      </c>
      <c r="BA132">
        <v>2.1000000000000001E-2</v>
      </c>
      <c r="BB132">
        <v>2.1000000000000001E-2</v>
      </c>
      <c r="BC132">
        <v>2.1999999999999999E-2</v>
      </c>
      <c r="BD132">
        <v>2.1000000000000001E-2</v>
      </c>
      <c r="BE132">
        <v>2.1000000000000001E-2</v>
      </c>
      <c r="BF132">
        <v>0.02</v>
      </c>
      <c r="BG132">
        <v>0.02</v>
      </c>
      <c r="BH132">
        <v>2.1000000000000001E-2</v>
      </c>
      <c r="BI132">
        <v>0.02</v>
      </c>
      <c r="BJ132">
        <v>0.02</v>
      </c>
      <c r="BK132">
        <v>0.02</v>
      </c>
      <c r="BL132">
        <v>2.1999999999999999E-2</v>
      </c>
      <c r="BM132">
        <v>1.9E-2</v>
      </c>
      <c r="BN132">
        <v>1.9E-2</v>
      </c>
      <c r="BO132">
        <v>1.9E-2</v>
      </c>
      <c r="BP132">
        <v>0</v>
      </c>
      <c r="BQ132">
        <v>0</v>
      </c>
      <c r="BR132">
        <v>0</v>
      </c>
      <c r="BS132">
        <v>0</v>
      </c>
      <c r="BT132">
        <v>7</v>
      </c>
      <c r="BU132">
        <v>0.28000000000000003</v>
      </c>
      <c r="BV132">
        <v>1</v>
      </c>
      <c r="BW132">
        <v>0</v>
      </c>
    </row>
    <row r="133" spans="1:75">
      <c r="A133" s="1">
        <v>1.3006365740740741E-3</v>
      </c>
      <c r="B133">
        <v>54</v>
      </c>
      <c r="C133">
        <v>-20</v>
      </c>
      <c r="D133">
        <v>21</v>
      </c>
      <c r="E133">
        <v>50.5</v>
      </c>
      <c r="F133">
        <v>8.1300000000000008</v>
      </c>
      <c r="G133">
        <v>15.94</v>
      </c>
      <c r="H133">
        <v>16</v>
      </c>
      <c r="I133">
        <v>16.350000000000001</v>
      </c>
      <c r="J133">
        <v>1</v>
      </c>
      <c r="K133">
        <v>30</v>
      </c>
      <c r="L133">
        <v>33</v>
      </c>
      <c r="M133">
        <v>33</v>
      </c>
      <c r="N133">
        <v>25</v>
      </c>
      <c r="O133">
        <v>21</v>
      </c>
      <c r="P133">
        <v>1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13.75</v>
      </c>
      <c r="Z133">
        <v>0</v>
      </c>
      <c r="AA133">
        <v>0</v>
      </c>
      <c r="AB133">
        <v>1</v>
      </c>
      <c r="AC133">
        <v>0</v>
      </c>
      <c r="AD133">
        <v>16.260000000000002</v>
      </c>
      <c r="AE133">
        <v>16.14</v>
      </c>
      <c r="AF133">
        <v>16.079999999999998</v>
      </c>
      <c r="AG133">
        <v>16.100000000000001</v>
      </c>
      <c r="AH133">
        <v>16.09</v>
      </c>
      <c r="AI133">
        <v>16.079999999999998</v>
      </c>
      <c r="AJ133">
        <v>16.05</v>
      </c>
      <c r="AK133">
        <v>16.05</v>
      </c>
      <c r="AL133">
        <v>16.059999999999999</v>
      </c>
      <c r="AM133">
        <v>15.98</v>
      </c>
      <c r="AN133">
        <v>16.07</v>
      </c>
      <c r="AO133">
        <v>16.079999999999998</v>
      </c>
      <c r="AP133">
        <v>16.079999999999998</v>
      </c>
      <c r="AQ133">
        <v>16.07</v>
      </c>
      <c r="AR133">
        <v>16.12</v>
      </c>
      <c r="AS133">
        <v>15.84</v>
      </c>
      <c r="AT133">
        <v>15.94</v>
      </c>
      <c r="AU133">
        <v>16.18</v>
      </c>
      <c r="AV133">
        <v>16.27</v>
      </c>
      <c r="AW133">
        <v>2.1999999999999999E-2</v>
      </c>
      <c r="AX133">
        <v>0.02</v>
      </c>
      <c r="AY133">
        <v>2.1999999999999999E-2</v>
      </c>
      <c r="AZ133">
        <v>2.1000000000000001E-2</v>
      </c>
      <c r="BA133">
        <v>2.1000000000000001E-2</v>
      </c>
      <c r="BB133">
        <v>2.1000000000000001E-2</v>
      </c>
      <c r="BC133">
        <v>2.1999999999999999E-2</v>
      </c>
      <c r="BD133">
        <v>2.1000000000000001E-2</v>
      </c>
      <c r="BE133">
        <v>2.1000000000000001E-2</v>
      </c>
      <c r="BF133">
        <v>0.02</v>
      </c>
      <c r="BG133">
        <v>0.02</v>
      </c>
      <c r="BH133">
        <v>2.1000000000000001E-2</v>
      </c>
      <c r="BI133">
        <v>0.02</v>
      </c>
      <c r="BJ133">
        <v>0.02</v>
      </c>
      <c r="BK133">
        <v>0.02</v>
      </c>
      <c r="BL133">
        <v>2.1999999999999999E-2</v>
      </c>
      <c r="BM133">
        <v>1.9E-2</v>
      </c>
      <c r="BN133">
        <v>1.9E-2</v>
      </c>
      <c r="BO133">
        <v>1.9E-2</v>
      </c>
      <c r="BP133">
        <v>0</v>
      </c>
      <c r="BQ133">
        <v>0</v>
      </c>
      <c r="BR133">
        <v>0</v>
      </c>
      <c r="BS133">
        <v>0</v>
      </c>
      <c r="BT133">
        <v>7</v>
      </c>
      <c r="BU133">
        <v>0.28000000000000003</v>
      </c>
      <c r="BV133">
        <v>1</v>
      </c>
      <c r="BW133">
        <v>0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Z75"/>
  <sheetViews>
    <sheetView workbookViewId="0">
      <pane xSplit="16020" ySplit="9000" topLeftCell="BW57" activePane="topRight"/>
      <selection activeCell="A2" sqref="A2:A62"/>
      <selection pane="topRight" activeCell="BX6" sqref="BX6"/>
      <selection pane="bottomLeft" activeCell="H79" sqref="H79"/>
      <selection pane="bottomRight" activeCell="H77" sqref="H77"/>
    </sheetView>
  </sheetViews>
  <sheetFormatPr baseColWidth="10" defaultColWidth="8.5546875" defaultRowHeight="17"/>
  <cols>
    <col min="1" max="1" width="11.21875" bestFit="1" customWidth="1"/>
    <col min="2" max="2" width="4.77734375" bestFit="1" customWidth="1"/>
    <col min="3" max="3" width="4" bestFit="1" customWidth="1"/>
    <col min="4" max="4" width="3" bestFit="1" customWidth="1"/>
    <col min="5" max="5" width="5" bestFit="1" customWidth="1"/>
    <col min="6" max="6" width="6.6640625" bestFit="1" customWidth="1"/>
    <col min="7" max="7" width="5.6640625" bestFit="1" customWidth="1"/>
    <col min="8" max="8" width="3" bestFit="1" customWidth="1"/>
    <col min="9" max="9" width="5.6640625" bestFit="1" customWidth="1"/>
    <col min="10" max="15" width="3" bestFit="1" customWidth="1"/>
    <col min="16" max="22" width="2.77734375" bestFit="1" customWidth="1"/>
    <col min="23" max="23" width="6.6640625" bestFit="1" customWidth="1"/>
    <col min="24" max="24" width="2.77734375" bestFit="1" customWidth="1"/>
    <col min="25" max="25" width="6.6640625" bestFit="1" customWidth="1"/>
    <col min="26" max="29" width="2.77734375" bestFit="1" customWidth="1"/>
    <col min="30" max="48" width="5.6640625" bestFit="1" customWidth="1"/>
    <col min="49" max="49" width="6" bestFit="1" customWidth="1"/>
    <col min="50" max="50" width="5" bestFit="1" customWidth="1"/>
    <col min="51" max="57" width="6" bestFit="1" customWidth="1"/>
    <col min="58" max="59" width="5" bestFit="1" customWidth="1"/>
    <col min="60" max="60" width="6" bestFit="1" customWidth="1"/>
    <col min="61" max="63" width="5" bestFit="1" customWidth="1"/>
    <col min="64" max="67" width="6" bestFit="1" customWidth="1"/>
    <col min="68" max="72" width="2.77734375" bestFit="1" customWidth="1"/>
    <col min="73" max="73" width="5" bestFit="1" customWidth="1"/>
    <col min="74" max="75" width="2.77734375" bestFit="1" customWidth="1"/>
    <col min="76" max="76" width="10.5546875" customWidth="1"/>
    <col min="77" max="77" width="24.21875" bestFit="1" customWidth="1"/>
    <col min="78" max="78" width="15.88671875" bestFit="1" customWidth="1"/>
  </cols>
  <sheetData>
    <row r="1" spans="1:78" s="3" customFormat="1" ht="164" customHeight="1">
      <c r="A1" s="2" t="s">
        <v>203</v>
      </c>
      <c r="B1" s="2" t="s">
        <v>209</v>
      </c>
      <c r="C1" s="2" t="s">
        <v>239</v>
      </c>
      <c r="D1" s="2" t="s">
        <v>240</v>
      </c>
      <c r="E1" s="2" t="s">
        <v>241</v>
      </c>
      <c r="F1" s="2" t="s">
        <v>210</v>
      </c>
      <c r="G1" s="2" t="s">
        <v>119</v>
      </c>
      <c r="H1" s="2" t="s">
        <v>192</v>
      </c>
      <c r="I1" s="2" t="s">
        <v>120</v>
      </c>
      <c r="J1" s="2" t="s">
        <v>193</v>
      </c>
      <c r="K1" s="2" t="s">
        <v>188</v>
      </c>
      <c r="L1" s="2" t="s">
        <v>189</v>
      </c>
      <c r="M1" s="2" t="s">
        <v>190</v>
      </c>
      <c r="N1" s="2" t="s">
        <v>191</v>
      </c>
      <c r="O1" s="2" t="s">
        <v>194</v>
      </c>
      <c r="P1" s="2" t="s">
        <v>186</v>
      </c>
      <c r="Q1" s="2" t="s">
        <v>207</v>
      </c>
      <c r="R1" s="2" t="s">
        <v>208</v>
      </c>
      <c r="S1" s="2" t="s">
        <v>198</v>
      </c>
      <c r="T1" s="2" t="s">
        <v>195</v>
      </c>
      <c r="U1" s="2" t="s">
        <v>196</v>
      </c>
      <c r="V1" s="2" t="s">
        <v>197</v>
      </c>
      <c r="W1" s="2" t="s">
        <v>121</v>
      </c>
      <c r="X1" s="2" t="s">
        <v>199</v>
      </c>
      <c r="Y1" s="2" t="s">
        <v>122</v>
      </c>
      <c r="Z1" s="2" t="s">
        <v>118</v>
      </c>
      <c r="AA1" s="2" t="s">
        <v>185</v>
      </c>
      <c r="AB1" s="2" t="s">
        <v>246</v>
      </c>
      <c r="AC1" s="2" t="s">
        <v>204</v>
      </c>
      <c r="AD1" s="2" t="s">
        <v>123</v>
      </c>
      <c r="AE1" s="2" t="s">
        <v>124</v>
      </c>
      <c r="AF1" s="2" t="s">
        <v>125</v>
      </c>
      <c r="AG1" s="2" t="s">
        <v>126</v>
      </c>
      <c r="AH1" s="2" t="s">
        <v>127</v>
      </c>
      <c r="AI1" s="2" t="s">
        <v>128</v>
      </c>
      <c r="AJ1" s="2" t="s">
        <v>129</v>
      </c>
      <c r="AK1" s="2" t="s">
        <v>130</v>
      </c>
      <c r="AL1" s="2" t="s">
        <v>131</v>
      </c>
      <c r="AM1" s="2" t="s">
        <v>132</v>
      </c>
      <c r="AN1" s="2" t="s">
        <v>133</v>
      </c>
      <c r="AO1" s="2" t="s">
        <v>134</v>
      </c>
      <c r="AP1" s="2" t="s">
        <v>135</v>
      </c>
      <c r="AQ1" s="2" t="s">
        <v>136</v>
      </c>
      <c r="AR1" s="2" t="s">
        <v>137</v>
      </c>
      <c r="AS1" s="2" t="s">
        <v>138</v>
      </c>
      <c r="AT1" s="2" t="s">
        <v>139</v>
      </c>
      <c r="AU1" s="2" t="s">
        <v>163</v>
      </c>
      <c r="AV1" s="2" t="s">
        <v>164</v>
      </c>
      <c r="AW1" s="2" t="s">
        <v>166</v>
      </c>
      <c r="AX1" s="2" t="s">
        <v>167</v>
      </c>
      <c r="AY1" s="2" t="s">
        <v>168</v>
      </c>
      <c r="AZ1" s="2" t="s">
        <v>169</v>
      </c>
      <c r="BA1" s="2" t="s">
        <v>170</v>
      </c>
      <c r="BB1" s="2" t="s">
        <v>171</v>
      </c>
      <c r="BC1" s="2" t="s">
        <v>172</v>
      </c>
      <c r="BD1" s="2" t="s">
        <v>173</v>
      </c>
      <c r="BE1" s="2" t="s">
        <v>174</v>
      </c>
      <c r="BF1" s="2" t="s">
        <v>175</v>
      </c>
      <c r="BG1" s="2" t="s">
        <v>176</v>
      </c>
      <c r="BH1" s="2" t="s">
        <v>177</v>
      </c>
      <c r="BI1" s="2" t="s">
        <v>178</v>
      </c>
      <c r="BJ1" s="2" t="s">
        <v>179</v>
      </c>
      <c r="BK1" s="2" t="s">
        <v>180</v>
      </c>
      <c r="BL1" s="2" t="s">
        <v>181</v>
      </c>
      <c r="BM1" s="2" t="s">
        <v>182</v>
      </c>
      <c r="BN1" s="2" t="s">
        <v>183</v>
      </c>
      <c r="BO1" s="2" t="s">
        <v>184</v>
      </c>
      <c r="BP1" s="2" t="s">
        <v>117</v>
      </c>
      <c r="BQ1" s="2" t="s">
        <v>200</v>
      </c>
      <c r="BR1" s="2" t="s">
        <v>201</v>
      </c>
      <c r="BS1" s="2" t="s">
        <v>202</v>
      </c>
      <c r="BT1" s="2" t="s">
        <v>205</v>
      </c>
      <c r="BU1" s="2" t="s">
        <v>206</v>
      </c>
      <c r="BV1" s="2" t="s">
        <v>165</v>
      </c>
      <c r="BW1" s="2" t="s">
        <v>220</v>
      </c>
      <c r="BX1" s="3" t="s">
        <v>187</v>
      </c>
      <c r="BY1" s="3" t="s">
        <v>222</v>
      </c>
      <c r="BZ1" s="3" t="s">
        <v>203</v>
      </c>
    </row>
    <row r="2" spans="1:78">
      <c r="A2" s="4">
        <v>0.38422453703703702</v>
      </c>
      <c r="B2" s="5">
        <v>54.5</v>
      </c>
      <c r="C2">
        <v>-20</v>
      </c>
      <c r="D2">
        <v>21</v>
      </c>
      <c r="E2">
        <v>50.5</v>
      </c>
      <c r="F2" s="6">
        <v>0.79</v>
      </c>
      <c r="G2" s="6">
        <v>16.11</v>
      </c>
      <c r="H2">
        <v>16</v>
      </c>
      <c r="I2" s="6">
        <v>16.57</v>
      </c>
      <c r="J2">
        <v>1</v>
      </c>
      <c r="K2">
        <v>31</v>
      </c>
      <c r="L2">
        <v>35</v>
      </c>
      <c r="M2">
        <v>35</v>
      </c>
      <c r="N2">
        <v>25</v>
      </c>
      <c r="O2">
        <v>18</v>
      </c>
      <c r="P2">
        <v>1</v>
      </c>
      <c r="Q2">
        <v>0</v>
      </c>
      <c r="R2">
        <v>0</v>
      </c>
      <c r="S2">
        <v>0</v>
      </c>
      <c r="T2">
        <v>1</v>
      </c>
      <c r="U2">
        <v>0</v>
      </c>
      <c r="V2">
        <v>0</v>
      </c>
      <c r="W2" s="7">
        <v>10.234</v>
      </c>
      <c r="X2">
        <v>0</v>
      </c>
      <c r="Y2" s="7">
        <v>13.827999999999999</v>
      </c>
      <c r="Z2">
        <v>0</v>
      </c>
      <c r="AA2">
        <v>0</v>
      </c>
      <c r="AB2">
        <v>1</v>
      </c>
      <c r="AC2">
        <v>0</v>
      </c>
      <c r="AD2" s="6">
        <v>16.510000000000002</v>
      </c>
      <c r="AE2" s="6">
        <v>16.41</v>
      </c>
      <c r="AF2" s="6">
        <v>16.350000000000001</v>
      </c>
      <c r="AG2" s="6">
        <v>16.329999999999998</v>
      </c>
      <c r="AH2" s="6">
        <v>16.329999999999998</v>
      </c>
      <c r="AI2" s="6">
        <v>16.38</v>
      </c>
      <c r="AJ2" s="6">
        <v>16.3</v>
      </c>
      <c r="AK2" s="6">
        <v>16.3</v>
      </c>
      <c r="AL2" s="6">
        <v>16.309999999999999</v>
      </c>
      <c r="AM2" s="6">
        <v>16.239999999999998</v>
      </c>
      <c r="AN2" s="6">
        <v>16.329999999999998</v>
      </c>
      <c r="AO2" s="6">
        <v>16.350000000000001</v>
      </c>
      <c r="AP2" s="6">
        <v>16.34</v>
      </c>
      <c r="AQ2" s="6">
        <v>16.32</v>
      </c>
      <c r="AR2" s="6">
        <v>16.39</v>
      </c>
      <c r="AS2" s="6">
        <v>16.11</v>
      </c>
      <c r="AT2" s="6">
        <v>16.22</v>
      </c>
      <c r="AU2" s="6">
        <v>16.45</v>
      </c>
      <c r="AV2" s="6">
        <v>16.559999999999999</v>
      </c>
      <c r="AW2" s="7">
        <v>2.1999999999999999E-2</v>
      </c>
      <c r="AX2" s="7">
        <v>0.02</v>
      </c>
      <c r="AY2" s="7">
        <v>2.1999999999999999E-2</v>
      </c>
      <c r="AZ2" s="7">
        <v>2.1000000000000001E-2</v>
      </c>
      <c r="BA2" s="7">
        <v>2.1000000000000001E-2</v>
      </c>
      <c r="BB2" s="7">
        <v>2.1000000000000001E-2</v>
      </c>
      <c r="BC2" s="7">
        <v>2.1999999999999999E-2</v>
      </c>
      <c r="BD2" s="7">
        <v>2.1000000000000001E-2</v>
      </c>
      <c r="BE2" s="7">
        <v>2.1000000000000001E-2</v>
      </c>
      <c r="BF2" s="7">
        <v>0.02</v>
      </c>
      <c r="BG2" s="7">
        <v>0.02</v>
      </c>
      <c r="BH2" s="7">
        <v>2.1000000000000001E-2</v>
      </c>
      <c r="BI2" s="7">
        <v>0.02</v>
      </c>
      <c r="BJ2" s="7">
        <v>0.02</v>
      </c>
      <c r="BK2" s="7">
        <v>0.02</v>
      </c>
      <c r="BL2" s="7">
        <v>2.1999999999999999E-2</v>
      </c>
      <c r="BM2" s="7">
        <v>1.9E-2</v>
      </c>
      <c r="BN2" s="7">
        <v>1.9E-2</v>
      </c>
      <c r="BO2" s="7">
        <v>1.9E-2</v>
      </c>
      <c r="BP2">
        <v>0</v>
      </c>
      <c r="BQ2">
        <v>0</v>
      </c>
      <c r="BR2">
        <v>0</v>
      </c>
      <c r="BS2">
        <v>0</v>
      </c>
      <c r="BT2">
        <v>7</v>
      </c>
      <c r="BU2">
        <v>0.28999999999999998</v>
      </c>
      <c r="BV2">
        <v>1</v>
      </c>
      <c r="BW2">
        <v>0</v>
      </c>
      <c r="BX2" s="8">
        <f>A2</f>
        <v>0.38422453703703702</v>
      </c>
      <c r="BY2" s="3" t="s">
        <v>221</v>
      </c>
      <c r="BZ2" s="3" t="s">
        <v>209</v>
      </c>
    </row>
    <row r="3" spans="1:78">
      <c r="A3" s="4">
        <v>0.38435420138888887</v>
      </c>
      <c r="B3" s="5">
        <v>54.5</v>
      </c>
      <c r="C3">
        <v>-20</v>
      </c>
      <c r="D3">
        <v>21</v>
      </c>
      <c r="E3">
        <v>50.5</v>
      </c>
      <c r="F3" s="6">
        <v>0.81</v>
      </c>
      <c r="G3" s="6">
        <v>16.09</v>
      </c>
      <c r="H3">
        <v>16</v>
      </c>
      <c r="I3" s="6">
        <v>16.55</v>
      </c>
      <c r="J3">
        <v>19</v>
      </c>
      <c r="K3">
        <v>31</v>
      </c>
      <c r="L3">
        <v>35</v>
      </c>
      <c r="M3">
        <v>35</v>
      </c>
      <c r="N3">
        <v>25</v>
      </c>
      <c r="O3">
        <v>18</v>
      </c>
      <c r="P3">
        <v>1</v>
      </c>
      <c r="Q3">
        <v>0</v>
      </c>
      <c r="R3">
        <v>0</v>
      </c>
      <c r="S3">
        <v>0</v>
      </c>
      <c r="T3">
        <v>1</v>
      </c>
      <c r="U3">
        <v>0</v>
      </c>
      <c r="V3">
        <v>0</v>
      </c>
      <c r="W3" s="7">
        <v>10.234</v>
      </c>
      <c r="X3">
        <v>0</v>
      </c>
      <c r="Y3" s="7">
        <v>13.827999999999999</v>
      </c>
      <c r="Z3">
        <v>0</v>
      </c>
      <c r="AA3">
        <v>0</v>
      </c>
      <c r="AB3">
        <v>1</v>
      </c>
      <c r="AC3">
        <v>0</v>
      </c>
      <c r="AD3" s="6">
        <v>16.52</v>
      </c>
      <c r="AE3" s="6">
        <v>16.39</v>
      </c>
      <c r="AF3" s="6">
        <v>16.3</v>
      </c>
      <c r="AG3" s="6">
        <v>16.32</v>
      </c>
      <c r="AH3" s="6">
        <v>16.309999999999999</v>
      </c>
      <c r="AI3" s="6">
        <v>16.36</v>
      </c>
      <c r="AJ3" s="6">
        <v>16.27</v>
      </c>
      <c r="AK3" s="6">
        <v>16.28</v>
      </c>
      <c r="AL3" s="6">
        <v>16.29</v>
      </c>
      <c r="AM3" s="6">
        <v>16.22</v>
      </c>
      <c r="AN3" s="6">
        <v>16.32</v>
      </c>
      <c r="AO3" s="6">
        <v>16.32</v>
      </c>
      <c r="AP3" s="6">
        <v>16.32</v>
      </c>
      <c r="AQ3" s="6">
        <v>16.309999999999999</v>
      </c>
      <c r="AR3" s="6">
        <v>16.36</v>
      </c>
      <c r="AS3" s="6">
        <v>16.13</v>
      </c>
      <c r="AT3" s="6">
        <v>16.190000000000001</v>
      </c>
      <c r="AU3" s="6">
        <v>16.43</v>
      </c>
      <c r="AV3" s="6">
        <v>16.55</v>
      </c>
      <c r="AW3" s="7">
        <v>2.1999999999999999E-2</v>
      </c>
      <c r="AX3" s="7">
        <v>0.02</v>
      </c>
      <c r="AY3" s="7">
        <v>2.1999999999999999E-2</v>
      </c>
      <c r="AZ3" s="7">
        <v>2.1000000000000001E-2</v>
      </c>
      <c r="BA3" s="7">
        <v>2.1000000000000001E-2</v>
      </c>
      <c r="BB3" s="7">
        <v>2.1000000000000001E-2</v>
      </c>
      <c r="BC3" s="7">
        <v>2.1999999999999999E-2</v>
      </c>
      <c r="BD3" s="7">
        <v>2.1000000000000001E-2</v>
      </c>
      <c r="BE3" s="7">
        <v>2.1000000000000001E-2</v>
      </c>
      <c r="BF3" s="7">
        <v>0.02</v>
      </c>
      <c r="BG3" s="7">
        <v>0.02</v>
      </c>
      <c r="BH3" s="7">
        <v>2.1000000000000001E-2</v>
      </c>
      <c r="BI3" s="7">
        <v>0.02</v>
      </c>
      <c r="BJ3" s="7">
        <v>0.02</v>
      </c>
      <c r="BK3" s="7">
        <v>0.02</v>
      </c>
      <c r="BL3" s="7">
        <v>2.1999999999999999E-2</v>
      </c>
      <c r="BM3" s="7">
        <v>1.9E-2</v>
      </c>
      <c r="BN3" s="7">
        <v>1.9E-2</v>
      </c>
      <c r="BO3" s="7">
        <v>1.9E-2</v>
      </c>
      <c r="BP3">
        <v>0</v>
      </c>
      <c r="BQ3">
        <v>0</v>
      </c>
      <c r="BR3">
        <v>0</v>
      </c>
      <c r="BS3">
        <v>0</v>
      </c>
      <c r="BT3">
        <v>7</v>
      </c>
      <c r="BU3">
        <v>0.28999999999999998</v>
      </c>
      <c r="BV3">
        <v>1</v>
      </c>
      <c r="BW3">
        <v>0</v>
      </c>
      <c r="BX3" s="8">
        <f>A62</f>
        <v>0.39472656249999999</v>
      </c>
      <c r="BY3" s="3" t="s">
        <v>239</v>
      </c>
      <c r="BZ3" s="3" t="s">
        <v>239</v>
      </c>
    </row>
    <row r="4" spans="1:78">
      <c r="A4" s="4">
        <v>0.38448369212962963</v>
      </c>
      <c r="B4" s="5">
        <v>54</v>
      </c>
      <c r="C4">
        <v>-20</v>
      </c>
      <c r="D4">
        <v>21</v>
      </c>
      <c r="E4">
        <v>50.5</v>
      </c>
      <c r="F4" s="6">
        <v>0.79</v>
      </c>
      <c r="G4" s="6">
        <v>16.12</v>
      </c>
      <c r="H4">
        <v>16</v>
      </c>
      <c r="I4" s="6">
        <v>16.54</v>
      </c>
      <c r="J4">
        <v>19</v>
      </c>
      <c r="K4">
        <v>31</v>
      </c>
      <c r="L4">
        <v>35</v>
      </c>
      <c r="M4">
        <v>35</v>
      </c>
      <c r="N4">
        <v>25</v>
      </c>
      <c r="O4">
        <v>18</v>
      </c>
      <c r="P4">
        <v>1</v>
      </c>
      <c r="Q4">
        <v>0</v>
      </c>
      <c r="R4">
        <v>0</v>
      </c>
      <c r="S4">
        <v>0</v>
      </c>
      <c r="T4">
        <v>1</v>
      </c>
      <c r="U4">
        <v>0</v>
      </c>
      <c r="V4">
        <v>0</v>
      </c>
      <c r="W4" s="7">
        <v>10.234</v>
      </c>
      <c r="X4">
        <v>0</v>
      </c>
      <c r="Y4" s="7">
        <v>13.827999999999999</v>
      </c>
      <c r="Z4">
        <v>0</v>
      </c>
      <c r="AA4">
        <v>0</v>
      </c>
      <c r="AB4">
        <v>1</v>
      </c>
      <c r="AC4">
        <v>0</v>
      </c>
      <c r="AD4" s="6">
        <v>16.52</v>
      </c>
      <c r="AE4" s="6">
        <v>16.329999999999998</v>
      </c>
      <c r="AF4" s="6">
        <v>16.309999999999999</v>
      </c>
      <c r="AG4" s="6">
        <v>16.3</v>
      </c>
      <c r="AH4" s="6">
        <v>16.3</v>
      </c>
      <c r="AI4" s="6">
        <v>16.3</v>
      </c>
      <c r="AJ4" s="6">
        <v>16.28</v>
      </c>
      <c r="AK4" s="6">
        <v>16.239999999999998</v>
      </c>
      <c r="AL4" s="6">
        <v>16.260000000000002</v>
      </c>
      <c r="AM4" s="6">
        <v>16.21</v>
      </c>
      <c r="AN4" s="6">
        <v>16.3</v>
      </c>
      <c r="AO4" s="6">
        <v>16.3</v>
      </c>
      <c r="AP4" s="6">
        <v>16.32</v>
      </c>
      <c r="AQ4" s="6">
        <v>16.29</v>
      </c>
      <c r="AR4" s="6">
        <v>16.37</v>
      </c>
      <c r="AS4" s="6">
        <v>16.07</v>
      </c>
      <c r="AT4" s="6">
        <v>16.18</v>
      </c>
      <c r="AU4" s="6">
        <v>16.41</v>
      </c>
      <c r="AV4" s="6">
        <v>16.53</v>
      </c>
      <c r="AW4" s="7">
        <v>2.1999999999999999E-2</v>
      </c>
      <c r="AX4" s="7">
        <v>0.02</v>
      </c>
      <c r="AY4" s="7">
        <v>2.1999999999999999E-2</v>
      </c>
      <c r="AZ4" s="7">
        <v>2.1000000000000001E-2</v>
      </c>
      <c r="BA4" s="7">
        <v>2.1000000000000001E-2</v>
      </c>
      <c r="BB4" s="7">
        <v>2.1000000000000001E-2</v>
      </c>
      <c r="BC4" s="7">
        <v>2.1999999999999999E-2</v>
      </c>
      <c r="BD4" s="7">
        <v>2.1000000000000001E-2</v>
      </c>
      <c r="BE4" s="7">
        <v>2.1000000000000001E-2</v>
      </c>
      <c r="BF4" s="7">
        <v>0.02</v>
      </c>
      <c r="BG4" s="7">
        <v>0.02</v>
      </c>
      <c r="BH4" s="7">
        <v>2.1000000000000001E-2</v>
      </c>
      <c r="BI4" s="7">
        <v>0.02</v>
      </c>
      <c r="BJ4" s="7">
        <v>0.02</v>
      </c>
      <c r="BK4" s="7">
        <v>0.02</v>
      </c>
      <c r="BL4" s="7">
        <v>2.1999999999999999E-2</v>
      </c>
      <c r="BM4" s="7">
        <v>1.9E-2</v>
      </c>
      <c r="BN4" s="7">
        <v>1.9E-2</v>
      </c>
      <c r="BO4" s="7">
        <v>1.9E-2</v>
      </c>
      <c r="BP4">
        <v>0</v>
      </c>
      <c r="BQ4">
        <v>0</v>
      </c>
      <c r="BR4">
        <v>0</v>
      </c>
      <c r="BS4">
        <v>0</v>
      </c>
      <c r="BT4">
        <v>7</v>
      </c>
      <c r="BU4">
        <v>0.28999999999999998</v>
      </c>
      <c r="BV4">
        <v>1</v>
      </c>
      <c r="BW4">
        <v>0</v>
      </c>
      <c r="BX4">
        <f>1/(24*60)</f>
        <v>6.9444444444444447E-4</v>
      </c>
      <c r="BY4" s="3" t="s">
        <v>240</v>
      </c>
      <c r="BZ4" s="3" t="s">
        <v>240</v>
      </c>
    </row>
    <row r="5" spans="1:78">
      <c r="A5" s="4">
        <v>0.38461425925925924</v>
      </c>
      <c r="B5" s="5">
        <v>54</v>
      </c>
      <c r="C5">
        <v>-20</v>
      </c>
      <c r="D5">
        <v>21</v>
      </c>
      <c r="E5">
        <v>50.5</v>
      </c>
      <c r="F5" s="6">
        <v>0.79</v>
      </c>
      <c r="G5" s="6">
        <v>16.059999999999999</v>
      </c>
      <c r="H5">
        <v>16</v>
      </c>
      <c r="I5" s="6">
        <v>16.52</v>
      </c>
      <c r="J5">
        <v>19</v>
      </c>
      <c r="K5">
        <v>31</v>
      </c>
      <c r="L5">
        <v>35</v>
      </c>
      <c r="M5">
        <v>35</v>
      </c>
      <c r="N5">
        <v>25</v>
      </c>
      <c r="O5">
        <v>18</v>
      </c>
      <c r="P5">
        <v>1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 s="7">
        <v>10.234</v>
      </c>
      <c r="X5">
        <v>0</v>
      </c>
      <c r="Y5" s="7">
        <v>13.827999999999999</v>
      </c>
      <c r="Z5">
        <v>0</v>
      </c>
      <c r="AA5">
        <v>0</v>
      </c>
      <c r="AB5">
        <v>1</v>
      </c>
      <c r="AC5">
        <v>0</v>
      </c>
      <c r="AD5" s="6">
        <v>16.45</v>
      </c>
      <c r="AE5" s="6">
        <v>16.329999999999998</v>
      </c>
      <c r="AF5" s="6">
        <v>16.3</v>
      </c>
      <c r="AG5" s="6">
        <v>16.29</v>
      </c>
      <c r="AH5" s="6">
        <v>16.27</v>
      </c>
      <c r="AI5" s="6">
        <v>16.329999999999998</v>
      </c>
      <c r="AJ5" s="6">
        <v>16.23</v>
      </c>
      <c r="AK5" s="6">
        <v>16.25</v>
      </c>
      <c r="AL5" s="6">
        <v>16.260000000000002</v>
      </c>
      <c r="AM5" s="6">
        <v>16.18</v>
      </c>
      <c r="AN5" s="6">
        <v>16.29</v>
      </c>
      <c r="AO5" s="6">
        <v>16.29</v>
      </c>
      <c r="AP5" s="6">
        <v>16.29</v>
      </c>
      <c r="AQ5" s="6">
        <v>16.28</v>
      </c>
      <c r="AR5" s="6">
        <v>16.329999999999998</v>
      </c>
      <c r="AS5" s="6">
        <v>16.100000000000001</v>
      </c>
      <c r="AT5" s="6">
        <v>16.16</v>
      </c>
      <c r="AU5" s="6">
        <v>16.399999999999999</v>
      </c>
      <c r="AV5" s="6">
        <v>16.510000000000002</v>
      </c>
      <c r="AW5" s="7">
        <v>2.1999999999999999E-2</v>
      </c>
      <c r="AX5" s="7">
        <v>0.02</v>
      </c>
      <c r="AY5" s="7">
        <v>2.1999999999999999E-2</v>
      </c>
      <c r="AZ5" s="7">
        <v>2.1000000000000001E-2</v>
      </c>
      <c r="BA5" s="7">
        <v>2.1000000000000001E-2</v>
      </c>
      <c r="BB5" s="7">
        <v>2.1000000000000001E-2</v>
      </c>
      <c r="BC5" s="7">
        <v>2.1999999999999999E-2</v>
      </c>
      <c r="BD5" s="7">
        <v>2.1000000000000001E-2</v>
      </c>
      <c r="BE5" s="7">
        <v>2.1000000000000001E-2</v>
      </c>
      <c r="BF5" s="7">
        <v>0.02</v>
      </c>
      <c r="BG5" s="7">
        <v>0.02</v>
      </c>
      <c r="BH5" s="7">
        <v>2.1000000000000001E-2</v>
      </c>
      <c r="BI5" s="7">
        <v>0.02</v>
      </c>
      <c r="BJ5" s="7">
        <v>0.02</v>
      </c>
      <c r="BK5" s="7">
        <v>0.02</v>
      </c>
      <c r="BL5" s="7">
        <v>2.1999999999999999E-2</v>
      </c>
      <c r="BM5" s="7">
        <v>1.9E-2</v>
      </c>
      <c r="BN5" s="7">
        <v>1.9E-2</v>
      </c>
      <c r="BO5" s="7">
        <v>1.9E-2</v>
      </c>
      <c r="BP5">
        <v>0</v>
      </c>
      <c r="BQ5">
        <v>0</v>
      </c>
      <c r="BR5">
        <v>0</v>
      </c>
      <c r="BS5">
        <v>0</v>
      </c>
      <c r="BT5">
        <v>7</v>
      </c>
      <c r="BU5">
        <v>0.28999999999999998</v>
      </c>
      <c r="BV5">
        <v>1</v>
      </c>
      <c r="BW5">
        <v>0</v>
      </c>
      <c r="BX5" s="8">
        <f>MOD(BX2,BX4)</f>
        <v>1.9675925925922478E-4</v>
      </c>
      <c r="BY5" s="3" t="s">
        <v>241</v>
      </c>
      <c r="BZ5" s="3" t="s">
        <v>241</v>
      </c>
    </row>
    <row r="6" spans="1:78">
      <c r="A6" s="4">
        <v>0.38474392361111109</v>
      </c>
      <c r="B6" s="5">
        <v>53.5</v>
      </c>
      <c r="C6">
        <v>-20</v>
      </c>
      <c r="D6">
        <v>21</v>
      </c>
      <c r="E6">
        <v>50.5</v>
      </c>
      <c r="F6" s="6">
        <v>0.79</v>
      </c>
      <c r="G6" s="6">
        <v>16.05</v>
      </c>
      <c r="H6">
        <v>16</v>
      </c>
      <c r="I6" s="6">
        <v>16.5</v>
      </c>
      <c r="J6">
        <v>1</v>
      </c>
      <c r="K6">
        <v>31</v>
      </c>
      <c r="L6">
        <v>35</v>
      </c>
      <c r="M6">
        <v>35</v>
      </c>
      <c r="N6">
        <v>25</v>
      </c>
      <c r="O6">
        <v>18</v>
      </c>
      <c r="P6">
        <v>1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 s="7">
        <v>10.234</v>
      </c>
      <c r="X6">
        <v>0</v>
      </c>
      <c r="Y6" s="7">
        <v>13.827999999999999</v>
      </c>
      <c r="Z6">
        <v>0</v>
      </c>
      <c r="AA6">
        <v>0</v>
      </c>
      <c r="AB6">
        <v>1</v>
      </c>
      <c r="AC6">
        <v>0</v>
      </c>
      <c r="AD6" s="6">
        <v>16.440000000000001</v>
      </c>
      <c r="AE6" s="6">
        <v>16.34</v>
      </c>
      <c r="AF6" s="6">
        <v>16.27</v>
      </c>
      <c r="AG6" s="6">
        <v>16.27</v>
      </c>
      <c r="AH6" s="6">
        <v>16.260000000000002</v>
      </c>
      <c r="AI6" s="6">
        <v>16.29</v>
      </c>
      <c r="AJ6" s="6">
        <v>16.23</v>
      </c>
      <c r="AK6" s="6">
        <v>16.23</v>
      </c>
      <c r="AL6" s="6">
        <v>16.25</v>
      </c>
      <c r="AM6" s="6">
        <v>16.170000000000002</v>
      </c>
      <c r="AN6" s="6">
        <v>16.27</v>
      </c>
      <c r="AO6" s="6">
        <v>16.27</v>
      </c>
      <c r="AP6" s="6">
        <v>16.27</v>
      </c>
      <c r="AQ6" s="6">
        <v>16.27</v>
      </c>
      <c r="AR6" s="6">
        <v>16.329999999999998</v>
      </c>
      <c r="AS6" s="6">
        <v>16.04</v>
      </c>
      <c r="AT6" s="6">
        <v>16.149999999999999</v>
      </c>
      <c r="AU6" s="6">
        <v>16.39</v>
      </c>
      <c r="AV6" s="6">
        <v>16.5</v>
      </c>
      <c r="AW6" s="7">
        <v>2.1999999999999999E-2</v>
      </c>
      <c r="AX6" s="7">
        <v>0.02</v>
      </c>
      <c r="AY6" s="7">
        <v>2.1999999999999999E-2</v>
      </c>
      <c r="AZ6" s="7">
        <v>2.1000000000000001E-2</v>
      </c>
      <c r="BA6" s="7">
        <v>2.1000000000000001E-2</v>
      </c>
      <c r="BB6" s="7">
        <v>2.1000000000000001E-2</v>
      </c>
      <c r="BC6" s="7">
        <v>2.1999999999999999E-2</v>
      </c>
      <c r="BD6" s="7">
        <v>2.1000000000000001E-2</v>
      </c>
      <c r="BE6" s="7">
        <v>2.1000000000000001E-2</v>
      </c>
      <c r="BF6" s="7">
        <v>0.02</v>
      </c>
      <c r="BG6" s="7">
        <v>0.02</v>
      </c>
      <c r="BH6" s="7">
        <v>2.1000000000000001E-2</v>
      </c>
      <c r="BI6" s="7">
        <v>0.02</v>
      </c>
      <c r="BJ6" s="7">
        <v>0.02</v>
      </c>
      <c r="BK6" s="7">
        <v>0.02</v>
      </c>
      <c r="BL6" s="7">
        <v>2.1999999999999999E-2</v>
      </c>
      <c r="BM6" s="7">
        <v>1.9E-2</v>
      </c>
      <c r="BN6" s="7">
        <v>1.9E-2</v>
      </c>
      <c r="BO6" s="7">
        <v>1.9E-2</v>
      </c>
      <c r="BP6">
        <v>0</v>
      </c>
      <c r="BQ6">
        <v>0</v>
      </c>
      <c r="BR6">
        <v>0</v>
      </c>
      <c r="BS6">
        <v>0</v>
      </c>
      <c r="BT6">
        <v>7</v>
      </c>
      <c r="BU6">
        <v>0.28999999999999998</v>
      </c>
      <c r="BV6">
        <v>1</v>
      </c>
      <c r="BW6">
        <v>0</v>
      </c>
      <c r="BX6" s="9">
        <f>BX2-BX5</f>
        <v>0.3840277777777778</v>
      </c>
      <c r="BY6" s="3" t="s">
        <v>48</v>
      </c>
      <c r="BZ6" s="3" t="s">
        <v>210</v>
      </c>
    </row>
    <row r="7" spans="1:78">
      <c r="A7" s="4">
        <v>0.38487251157407404</v>
      </c>
      <c r="B7" s="5">
        <v>53</v>
      </c>
      <c r="C7">
        <v>-20</v>
      </c>
      <c r="D7">
        <v>21</v>
      </c>
      <c r="E7">
        <v>50.5</v>
      </c>
      <c r="F7" s="6">
        <v>0.85</v>
      </c>
      <c r="G7" s="6">
        <v>16.07</v>
      </c>
      <c r="H7">
        <v>16</v>
      </c>
      <c r="I7" s="6">
        <v>16.489999999999998</v>
      </c>
      <c r="J7">
        <v>19</v>
      </c>
      <c r="K7">
        <v>30</v>
      </c>
      <c r="L7">
        <v>35</v>
      </c>
      <c r="M7">
        <v>35</v>
      </c>
      <c r="N7">
        <v>25</v>
      </c>
      <c r="O7">
        <v>18</v>
      </c>
      <c r="P7">
        <v>1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 s="7">
        <v>10.234</v>
      </c>
      <c r="X7">
        <v>0</v>
      </c>
      <c r="Y7" s="7">
        <v>13.827999999999999</v>
      </c>
      <c r="Z7">
        <v>0</v>
      </c>
      <c r="AA7">
        <v>0</v>
      </c>
      <c r="AB7">
        <v>1</v>
      </c>
      <c r="AC7">
        <v>0</v>
      </c>
      <c r="AD7" s="6">
        <v>16.48</v>
      </c>
      <c r="AE7" s="6">
        <v>16.29</v>
      </c>
      <c r="AF7" s="6">
        <v>16.260000000000002</v>
      </c>
      <c r="AG7" s="6">
        <v>16.260000000000002</v>
      </c>
      <c r="AH7" s="6">
        <v>16.25</v>
      </c>
      <c r="AI7" s="6">
        <v>16.25</v>
      </c>
      <c r="AJ7" s="6">
        <v>16.239999999999998</v>
      </c>
      <c r="AK7" s="6">
        <v>16.21</v>
      </c>
      <c r="AL7" s="6">
        <v>16.21</v>
      </c>
      <c r="AM7" s="6">
        <v>16.16</v>
      </c>
      <c r="AN7" s="6">
        <v>16.25</v>
      </c>
      <c r="AO7" s="6">
        <v>16.260000000000002</v>
      </c>
      <c r="AP7" s="6">
        <v>16.27</v>
      </c>
      <c r="AQ7" s="6">
        <v>16.239999999999998</v>
      </c>
      <c r="AR7" s="6">
        <v>16.32</v>
      </c>
      <c r="AS7" s="6">
        <v>16.02</v>
      </c>
      <c r="AT7" s="6">
        <v>16.149999999999999</v>
      </c>
      <c r="AU7" s="6">
        <v>16.37</v>
      </c>
      <c r="AV7" s="6">
        <v>16.489999999999998</v>
      </c>
      <c r="AW7" s="7">
        <v>2.1999999999999999E-2</v>
      </c>
      <c r="AX7" s="7">
        <v>0.02</v>
      </c>
      <c r="AY7" s="7">
        <v>2.1999999999999999E-2</v>
      </c>
      <c r="AZ7" s="7">
        <v>2.1000000000000001E-2</v>
      </c>
      <c r="BA7" s="7">
        <v>2.1000000000000001E-2</v>
      </c>
      <c r="BB7" s="7">
        <v>2.1000000000000001E-2</v>
      </c>
      <c r="BC7" s="7">
        <v>2.1999999999999999E-2</v>
      </c>
      <c r="BD7" s="7">
        <v>2.1000000000000001E-2</v>
      </c>
      <c r="BE7" s="7">
        <v>2.1000000000000001E-2</v>
      </c>
      <c r="BF7" s="7">
        <v>0.02</v>
      </c>
      <c r="BG7" s="7">
        <v>0.02</v>
      </c>
      <c r="BH7" s="7">
        <v>2.1000000000000001E-2</v>
      </c>
      <c r="BI7" s="7">
        <v>0.02</v>
      </c>
      <c r="BJ7" s="7">
        <v>0.02</v>
      </c>
      <c r="BK7" s="7">
        <v>0.02</v>
      </c>
      <c r="BL7" s="7">
        <v>2.1999999999999999E-2</v>
      </c>
      <c r="BM7" s="7">
        <v>1.9E-2</v>
      </c>
      <c r="BN7" s="7">
        <v>1.9E-2</v>
      </c>
      <c r="BO7" s="7">
        <v>1.9E-2</v>
      </c>
      <c r="BP7">
        <v>0</v>
      </c>
      <c r="BQ7">
        <v>0</v>
      </c>
      <c r="BR7">
        <v>0</v>
      </c>
      <c r="BS7">
        <v>0</v>
      </c>
      <c r="BT7">
        <v>7</v>
      </c>
      <c r="BU7">
        <v>0.28999999999999998</v>
      </c>
      <c r="BV7">
        <v>1</v>
      </c>
      <c r="BW7">
        <v>0</v>
      </c>
      <c r="BY7" s="3" t="s">
        <v>49</v>
      </c>
      <c r="BZ7" s="3" t="s">
        <v>119</v>
      </c>
    </row>
    <row r="8" spans="1:78">
      <c r="A8" s="4">
        <v>0.38500253472222218</v>
      </c>
      <c r="B8" s="5">
        <v>53</v>
      </c>
      <c r="C8">
        <v>-20</v>
      </c>
      <c r="D8">
        <v>21</v>
      </c>
      <c r="E8">
        <v>50.5</v>
      </c>
      <c r="F8" s="6">
        <v>0.85</v>
      </c>
      <c r="G8" s="6">
        <v>16.03</v>
      </c>
      <c r="H8">
        <v>16</v>
      </c>
      <c r="I8" s="6">
        <v>16.48</v>
      </c>
      <c r="J8">
        <v>19</v>
      </c>
      <c r="K8">
        <v>30</v>
      </c>
      <c r="L8">
        <v>35</v>
      </c>
      <c r="M8">
        <v>35</v>
      </c>
      <c r="N8">
        <v>25</v>
      </c>
      <c r="O8">
        <v>19</v>
      </c>
      <c r="P8">
        <v>1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 s="7">
        <v>10.234</v>
      </c>
      <c r="X8">
        <v>0</v>
      </c>
      <c r="Y8" s="7">
        <v>13.827999999999999</v>
      </c>
      <c r="Z8">
        <v>0</v>
      </c>
      <c r="AA8">
        <v>0</v>
      </c>
      <c r="AB8">
        <v>1</v>
      </c>
      <c r="AC8">
        <v>0</v>
      </c>
      <c r="AD8" s="6">
        <v>16.46</v>
      </c>
      <c r="AE8" s="6">
        <v>16.28</v>
      </c>
      <c r="AF8" s="6">
        <v>16.260000000000002</v>
      </c>
      <c r="AG8" s="6">
        <v>16.239999999999998</v>
      </c>
      <c r="AH8" s="6">
        <v>16.239999999999998</v>
      </c>
      <c r="AI8" s="6">
        <v>16.25</v>
      </c>
      <c r="AJ8" s="6">
        <v>16.22</v>
      </c>
      <c r="AK8" s="6">
        <v>16.18</v>
      </c>
      <c r="AL8" s="6">
        <v>16.21</v>
      </c>
      <c r="AM8" s="6">
        <v>16.14</v>
      </c>
      <c r="AN8" s="6">
        <v>16.239999999999998</v>
      </c>
      <c r="AO8" s="6">
        <v>16.260000000000002</v>
      </c>
      <c r="AP8" s="6">
        <v>16.260000000000002</v>
      </c>
      <c r="AQ8" s="6">
        <v>16.23</v>
      </c>
      <c r="AR8" s="6">
        <v>16.3</v>
      </c>
      <c r="AS8" s="6">
        <v>16.02</v>
      </c>
      <c r="AT8" s="6">
        <v>16.13</v>
      </c>
      <c r="AU8" s="6">
        <v>16.36</v>
      </c>
      <c r="AV8" s="6">
        <v>16.48</v>
      </c>
      <c r="AW8" s="7">
        <v>2.1999999999999999E-2</v>
      </c>
      <c r="AX8" s="7">
        <v>0.02</v>
      </c>
      <c r="AY8" s="7">
        <v>2.1999999999999999E-2</v>
      </c>
      <c r="AZ8" s="7">
        <v>2.1000000000000001E-2</v>
      </c>
      <c r="BA8" s="7">
        <v>2.1000000000000001E-2</v>
      </c>
      <c r="BB8" s="7">
        <v>2.1000000000000001E-2</v>
      </c>
      <c r="BC8" s="7">
        <v>2.1999999999999999E-2</v>
      </c>
      <c r="BD8" s="7">
        <v>2.1000000000000001E-2</v>
      </c>
      <c r="BE8" s="7">
        <v>2.1000000000000001E-2</v>
      </c>
      <c r="BF8" s="7">
        <v>0.02</v>
      </c>
      <c r="BG8" s="7">
        <v>0.02</v>
      </c>
      <c r="BH8" s="7">
        <v>2.1000000000000001E-2</v>
      </c>
      <c r="BI8" s="7">
        <v>0.02</v>
      </c>
      <c r="BJ8" s="7">
        <v>0.02</v>
      </c>
      <c r="BK8" s="7">
        <v>0.02</v>
      </c>
      <c r="BL8" s="7">
        <v>2.1999999999999999E-2</v>
      </c>
      <c r="BM8" s="7">
        <v>1.9E-2</v>
      </c>
      <c r="BN8" s="7">
        <v>1.9E-2</v>
      </c>
      <c r="BO8" s="7">
        <v>1.9E-2</v>
      </c>
      <c r="BP8">
        <v>0</v>
      </c>
      <c r="BQ8">
        <v>0</v>
      </c>
      <c r="BR8">
        <v>0</v>
      </c>
      <c r="BS8">
        <v>0</v>
      </c>
      <c r="BT8">
        <v>7</v>
      </c>
      <c r="BU8">
        <v>0.28999999999999998</v>
      </c>
      <c r="BV8">
        <v>1</v>
      </c>
      <c r="BW8">
        <v>0</v>
      </c>
      <c r="BY8" s="3" t="s">
        <v>50</v>
      </c>
      <c r="BZ8" s="3" t="s">
        <v>192</v>
      </c>
    </row>
    <row r="9" spans="1:78">
      <c r="A9" s="4">
        <v>0.38513310185185184</v>
      </c>
      <c r="B9" s="5">
        <v>52.5</v>
      </c>
      <c r="C9">
        <v>-20</v>
      </c>
      <c r="D9">
        <v>21</v>
      </c>
      <c r="E9">
        <v>50.5</v>
      </c>
      <c r="F9" s="6">
        <v>0.79</v>
      </c>
      <c r="G9" s="6">
        <v>16.03</v>
      </c>
      <c r="H9">
        <v>16</v>
      </c>
      <c r="I9" s="6">
        <v>16.47</v>
      </c>
      <c r="J9">
        <v>19</v>
      </c>
      <c r="K9">
        <v>30</v>
      </c>
      <c r="L9">
        <v>35</v>
      </c>
      <c r="M9">
        <v>35</v>
      </c>
      <c r="N9">
        <v>25</v>
      </c>
      <c r="O9">
        <v>19</v>
      </c>
      <c r="P9">
        <v>1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 s="7">
        <v>10.234</v>
      </c>
      <c r="X9">
        <v>0</v>
      </c>
      <c r="Y9" s="7">
        <v>13.827999999999999</v>
      </c>
      <c r="Z9">
        <v>0</v>
      </c>
      <c r="AA9">
        <v>0</v>
      </c>
      <c r="AB9">
        <v>1</v>
      </c>
      <c r="AC9">
        <v>0</v>
      </c>
      <c r="AD9" s="6">
        <v>16.45</v>
      </c>
      <c r="AE9" s="6">
        <v>16.260000000000002</v>
      </c>
      <c r="AF9" s="6">
        <v>16.25</v>
      </c>
      <c r="AG9" s="6">
        <v>16.23</v>
      </c>
      <c r="AH9" s="6">
        <v>16.23</v>
      </c>
      <c r="AI9" s="6">
        <v>16.239999999999998</v>
      </c>
      <c r="AJ9" s="6">
        <v>16.2</v>
      </c>
      <c r="AK9" s="6">
        <v>16.170000000000002</v>
      </c>
      <c r="AL9" s="6">
        <v>16.21</v>
      </c>
      <c r="AM9" s="6">
        <v>16.13</v>
      </c>
      <c r="AN9" s="6">
        <v>16.23</v>
      </c>
      <c r="AO9" s="6">
        <v>16.239999999999998</v>
      </c>
      <c r="AP9" s="6">
        <v>16.25</v>
      </c>
      <c r="AQ9" s="6">
        <v>16.22</v>
      </c>
      <c r="AR9" s="6">
        <v>16.3</v>
      </c>
      <c r="AS9" s="6">
        <v>16</v>
      </c>
      <c r="AT9" s="6">
        <v>16.12</v>
      </c>
      <c r="AU9" s="6">
        <v>16.350000000000001</v>
      </c>
      <c r="AV9" s="6">
        <v>16.47</v>
      </c>
      <c r="AW9" s="7">
        <v>2.1999999999999999E-2</v>
      </c>
      <c r="AX9" s="7">
        <v>0.02</v>
      </c>
      <c r="AY9" s="7">
        <v>2.1999999999999999E-2</v>
      </c>
      <c r="AZ9" s="7">
        <v>2.1000000000000001E-2</v>
      </c>
      <c r="BA9" s="7">
        <v>2.1000000000000001E-2</v>
      </c>
      <c r="BB9" s="7">
        <v>2.1000000000000001E-2</v>
      </c>
      <c r="BC9" s="7">
        <v>2.1999999999999999E-2</v>
      </c>
      <c r="BD9" s="7">
        <v>2.1000000000000001E-2</v>
      </c>
      <c r="BE9" s="7">
        <v>2.1000000000000001E-2</v>
      </c>
      <c r="BF9" s="7">
        <v>0.02</v>
      </c>
      <c r="BG9" s="7">
        <v>0.02</v>
      </c>
      <c r="BH9" s="7">
        <v>2.1000000000000001E-2</v>
      </c>
      <c r="BI9" s="7">
        <v>0.02</v>
      </c>
      <c r="BJ9" s="7">
        <v>0.02</v>
      </c>
      <c r="BK9" s="7">
        <v>0.02</v>
      </c>
      <c r="BL9" s="7">
        <v>2.1999999999999999E-2</v>
      </c>
      <c r="BM9" s="7">
        <v>1.9E-2</v>
      </c>
      <c r="BN9" s="7">
        <v>1.9E-2</v>
      </c>
      <c r="BO9" s="7">
        <v>1.9E-2</v>
      </c>
      <c r="BP9">
        <v>0</v>
      </c>
      <c r="BQ9">
        <v>0</v>
      </c>
      <c r="BR9">
        <v>0</v>
      </c>
      <c r="BS9">
        <v>0</v>
      </c>
      <c r="BT9">
        <v>7</v>
      </c>
      <c r="BU9">
        <v>0.28999999999999998</v>
      </c>
      <c r="BV9">
        <v>1</v>
      </c>
      <c r="BW9">
        <v>0</v>
      </c>
      <c r="BY9" s="3" t="s">
        <v>51</v>
      </c>
      <c r="BZ9" s="3" t="s">
        <v>120</v>
      </c>
    </row>
    <row r="10" spans="1:78">
      <c r="A10" s="4">
        <v>0.38526223379629626</v>
      </c>
      <c r="B10" s="5">
        <v>52.5</v>
      </c>
      <c r="C10">
        <v>-20</v>
      </c>
      <c r="D10">
        <v>21</v>
      </c>
      <c r="E10">
        <v>50.5</v>
      </c>
      <c r="F10" s="6">
        <v>0.79</v>
      </c>
      <c r="G10" s="6">
        <v>16.03</v>
      </c>
      <c r="H10">
        <v>16</v>
      </c>
      <c r="I10" s="6">
        <v>16.440000000000001</v>
      </c>
      <c r="J10">
        <v>19</v>
      </c>
      <c r="K10">
        <v>30</v>
      </c>
      <c r="L10">
        <v>34</v>
      </c>
      <c r="M10">
        <v>35</v>
      </c>
      <c r="N10">
        <v>25</v>
      </c>
      <c r="O10">
        <v>19</v>
      </c>
      <c r="P10">
        <v>1</v>
      </c>
      <c r="Q10">
        <v>0</v>
      </c>
      <c r="R10">
        <v>0</v>
      </c>
      <c r="S10">
        <v>0</v>
      </c>
      <c r="T10">
        <v>1</v>
      </c>
      <c r="U10">
        <v>0</v>
      </c>
      <c r="V10">
        <v>0</v>
      </c>
      <c r="W10" s="7">
        <v>10.077999999999999</v>
      </c>
      <c r="X10">
        <v>0</v>
      </c>
      <c r="Y10" s="7">
        <v>13.827999999999999</v>
      </c>
      <c r="Z10">
        <v>0</v>
      </c>
      <c r="AA10">
        <v>0</v>
      </c>
      <c r="AB10">
        <v>1</v>
      </c>
      <c r="AC10">
        <v>0</v>
      </c>
      <c r="AD10" s="6">
        <v>16.600000000000001</v>
      </c>
      <c r="AE10" s="6">
        <v>16.47</v>
      </c>
      <c r="AF10" s="6">
        <v>16.420000000000002</v>
      </c>
      <c r="AG10" s="6">
        <v>16.41</v>
      </c>
      <c r="AH10" s="6">
        <v>16.420000000000002</v>
      </c>
      <c r="AI10" s="6">
        <v>16.440000000000001</v>
      </c>
      <c r="AJ10" s="6">
        <v>16.399999999999999</v>
      </c>
      <c r="AK10" s="6">
        <v>16.36</v>
      </c>
      <c r="AL10" s="6">
        <v>16.41</v>
      </c>
      <c r="AM10" s="6">
        <v>16.350000000000001</v>
      </c>
      <c r="AN10" s="6">
        <v>16.43</v>
      </c>
      <c r="AO10" s="6">
        <v>16.440000000000001</v>
      </c>
      <c r="AP10" s="6">
        <v>16.48</v>
      </c>
      <c r="AQ10" s="6">
        <v>16.45</v>
      </c>
      <c r="AR10" s="6">
        <v>16.5</v>
      </c>
      <c r="AS10" s="6">
        <v>16.27</v>
      </c>
      <c r="AT10" s="6">
        <v>16.309999999999999</v>
      </c>
      <c r="AU10" s="6">
        <v>16.54</v>
      </c>
      <c r="AV10" s="6">
        <v>16.7</v>
      </c>
      <c r="AW10" s="7">
        <v>2.1999999999999999E-2</v>
      </c>
      <c r="AX10" s="7">
        <v>0.02</v>
      </c>
      <c r="AY10" s="7">
        <v>2.1999999999999999E-2</v>
      </c>
      <c r="AZ10" s="7">
        <v>2.1000000000000001E-2</v>
      </c>
      <c r="BA10" s="7">
        <v>2.1000000000000001E-2</v>
      </c>
      <c r="BB10" s="7">
        <v>2.1000000000000001E-2</v>
      </c>
      <c r="BC10" s="7">
        <v>2.1999999999999999E-2</v>
      </c>
      <c r="BD10" s="7">
        <v>2.1000000000000001E-2</v>
      </c>
      <c r="BE10" s="7">
        <v>2.1000000000000001E-2</v>
      </c>
      <c r="BF10" s="7">
        <v>0.02</v>
      </c>
      <c r="BG10" s="7">
        <v>0.02</v>
      </c>
      <c r="BH10" s="7">
        <v>2.1000000000000001E-2</v>
      </c>
      <c r="BI10" s="7">
        <v>0.02</v>
      </c>
      <c r="BJ10" s="7">
        <v>0.02</v>
      </c>
      <c r="BK10" s="7">
        <v>0.02</v>
      </c>
      <c r="BL10" s="7">
        <v>2.1999999999999999E-2</v>
      </c>
      <c r="BM10" s="7">
        <v>1.9E-2</v>
      </c>
      <c r="BN10" s="7">
        <v>1.9E-2</v>
      </c>
      <c r="BO10" s="7">
        <v>1.9E-2</v>
      </c>
      <c r="BP10">
        <v>0</v>
      </c>
      <c r="BQ10">
        <v>0</v>
      </c>
      <c r="BR10">
        <v>0</v>
      </c>
      <c r="BS10">
        <v>0</v>
      </c>
      <c r="BT10">
        <v>7</v>
      </c>
      <c r="BU10">
        <v>0.28999999999999998</v>
      </c>
      <c r="BV10">
        <v>1</v>
      </c>
      <c r="BW10">
        <v>0</v>
      </c>
      <c r="BY10" s="3" t="s">
        <v>52</v>
      </c>
      <c r="BZ10" s="3" t="s">
        <v>193</v>
      </c>
    </row>
    <row r="11" spans="1:78">
      <c r="A11" s="4">
        <v>0.3853922569444444</v>
      </c>
      <c r="B11" s="5">
        <v>52.5</v>
      </c>
      <c r="C11">
        <v>-20</v>
      </c>
      <c r="D11">
        <v>21</v>
      </c>
      <c r="E11">
        <v>50.5</v>
      </c>
      <c r="F11" s="6">
        <v>-5.93</v>
      </c>
      <c r="G11" s="6">
        <v>16.32</v>
      </c>
      <c r="H11">
        <v>16</v>
      </c>
      <c r="I11" s="6">
        <v>16.760000000000002</v>
      </c>
      <c r="J11">
        <v>19</v>
      </c>
      <c r="K11">
        <v>30</v>
      </c>
      <c r="L11">
        <v>34</v>
      </c>
      <c r="M11">
        <v>35</v>
      </c>
      <c r="N11">
        <v>25</v>
      </c>
      <c r="O11">
        <v>19</v>
      </c>
      <c r="P11">
        <v>1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 s="7">
        <v>10.077999999999999</v>
      </c>
      <c r="X11">
        <v>0</v>
      </c>
      <c r="Y11" s="7">
        <v>13.75</v>
      </c>
      <c r="Z11">
        <v>0</v>
      </c>
      <c r="AA11">
        <v>0</v>
      </c>
      <c r="AB11">
        <v>1</v>
      </c>
      <c r="AC11">
        <v>0</v>
      </c>
      <c r="AD11" s="6">
        <v>16.73</v>
      </c>
      <c r="AE11" s="6">
        <v>16.59</v>
      </c>
      <c r="AF11" s="6">
        <v>16.57</v>
      </c>
      <c r="AG11" s="6">
        <v>16.55</v>
      </c>
      <c r="AH11" s="6">
        <v>16.55</v>
      </c>
      <c r="AI11" s="6">
        <v>16.54</v>
      </c>
      <c r="AJ11" s="6">
        <v>16.510000000000002</v>
      </c>
      <c r="AK11" s="6">
        <v>16.510000000000002</v>
      </c>
      <c r="AL11" s="6">
        <v>16.55</v>
      </c>
      <c r="AM11" s="6">
        <v>16.489999999999998</v>
      </c>
      <c r="AN11" s="6">
        <v>16.559999999999999</v>
      </c>
      <c r="AO11" s="6">
        <v>16.57</v>
      </c>
      <c r="AP11" s="6">
        <v>16.59</v>
      </c>
      <c r="AQ11" s="6">
        <v>16.57</v>
      </c>
      <c r="AR11" s="6">
        <v>16.62</v>
      </c>
      <c r="AS11" s="6">
        <v>16.399999999999999</v>
      </c>
      <c r="AT11" s="6">
        <v>16.47</v>
      </c>
      <c r="AU11" s="6">
        <v>16.690000000000001</v>
      </c>
      <c r="AV11" s="6">
        <v>16.82</v>
      </c>
      <c r="AW11" s="7">
        <v>2.1999999999999999E-2</v>
      </c>
      <c r="AX11" s="7">
        <v>0.02</v>
      </c>
      <c r="AY11" s="7">
        <v>2.1999999999999999E-2</v>
      </c>
      <c r="AZ11" s="7">
        <v>2.1000000000000001E-2</v>
      </c>
      <c r="BA11" s="7">
        <v>2.1000000000000001E-2</v>
      </c>
      <c r="BB11" s="7">
        <v>2.1000000000000001E-2</v>
      </c>
      <c r="BC11" s="7">
        <v>2.1999999999999999E-2</v>
      </c>
      <c r="BD11" s="7">
        <v>2.1000000000000001E-2</v>
      </c>
      <c r="BE11" s="7">
        <v>2.1000000000000001E-2</v>
      </c>
      <c r="BF11" s="7">
        <v>0.02</v>
      </c>
      <c r="BG11" s="7">
        <v>0.02</v>
      </c>
      <c r="BH11" s="7">
        <v>2.1000000000000001E-2</v>
      </c>
      <c r="BI11" s="7">
        <v>0.02</v>
      </c>
      <c r="BJ11" s="7">
        <v>0.02</v>
      </c>
      <c r="BK11" s="7">
        <v>0.02</v>
      </c>
      <c r="BL11" s="7">
        <v>2.1999999999999999E-2</v>
      </c>
      <c r="BM11" s="7">
        <v>1.9E-2</v>
      </c>
      <c r="BN11" s="7">
        <v>1.9E-2</v>
      </c>
      <c r="BO11" s="7">
        <v>1.9E-2</v>
      </c>
      <c r="BP11">
        <v>0</v>
      </c>
      <c r="BQ11">
        <v>0</v>
      </c>
      <c r="BR11">
        <v>0</v>
      </c>
      <c r="BS11">
        <v>0</v>
      </c>
      <c r="BT11">
        <v>7</v>
      </c>
      <c r="BU11">
        <v>0.28999999999999998</v>
      </c>
      <c r="BV11">
        <v>1</v>
      </c>
      <c r="BW11">
        <v>0</v>
      </c>
      <c r="BY11" s="3" t="s">
        <v>53</v>
      </c>
      <c r="BZ11" s="3" t="s">
        <v>188</v>
      </c>
    </row>
    <row r="12" spans="1:78">
      <c r="A12" s="4">
        <v>0.38549768518518518</v>
      </c>
      <c r="B12" s="5">
        <v>44</v>
      </c>
      <c r="C12">
        <v>-20</v>
      </c>
      <c r="D12">
        <v>21</v>
      </c>
      <c r="E12">
        <v>50.5</v>
      </c>
      <c r="F12" s="6">
        <v>-12.47</v>
      </c>
      <c r="G12" s="6">
        <v>16.510000000000002</v>
      </c>
      <c r="H12">
        <v>16</v>
      </c>
      <c r="I12" s="6">
        <v>16.920000000000002</v>
      </c>
      <c r="J12">
        <v>19</v>
      </c>
      <c r="K12">
        <v>30</v>
      </c>
      <c r="L12">
        <v>34</v>
      </c>
      <c r="M12">
        <v>34</v>
      </c>
      <c r="N12">
        <v>25</v>
      </c>
      <c r="O12">
        <v>19</v>
      </c>
      <c r="P12">
        <v>1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  <c r="W12" s="7">
        <v>10.077999999999999</v>
      </c>
      <c r="X12">
        <v>0</v>
      </c>
      <c r="Y12" s="7">
        <v>13.827999999999999</v>
      </c>
      <c r="Z12">
        <v>0</v>
      </c>
      <c r="AA12">
        <v>0</v>
      </c>
      <c r="AB12">
        <v>1</v>
      </c>
      <c r="AC12">
        <v>0</v>
      </c>
      <c r="AD12" s="6">
        <v>16.98</v>
      </c>
      <c r="AE12" s="6">
        <v>16.84</v>
      </c>
      <c r="AF12" s="6">
        <v>16.77</v>
      </c>
      <c r="AG12" s="6">
        <v>16.77</v>
      </c>
      <c r="AH12" s="6">
        <v>16.75</v>
      </c>
      <c r="AI12" s="6">
        <v>16.829999999999998</v>
      </c>
      <c r="AJ12" s="6">
        <v>16.7</v>
      </c>
      <c r="AK12" s="6">
        <v>16.68</v>
      </c>
      <c r="AL12" s="6">
        <v>16.760000000000002</v>
      </c>
      <c r="AM12" s="6">
        <v>16.7</v>
      </c>
      <c r="AN12" s="6">
        <v>16.760000000000002</v>
      </c>
      <c r="AO12" s="6">
        <v>16.75</v>
      </c>
      <c r="AP12" s="6">
        <v>16.78</v>
      </c>
      <c r="AQ12" s="6">
        <v>16.760000000000002</v>
      </c>
      <c r="AR12" s="6">
        <v>16.84</v>
      </c>
      <c r="AS12" s="6">
        <v>16.579999999999998</v>
      </c>
      <c r="AT12" s="6">
        <v>16.71</v>
      </c>
      <c r="AU12" s="6">
        <v>16.940000000000001</v>
      </c>
      <c r="AV12" s="6">
        <v>17.05</v>
      </c>
      <c r="AW12" s="7">
        <v>2.1999999999999999E-2</v>
      </c>
      <c r="AX12" s="7">
        <v>0.02</v>
      </c>
      <c r="AY12" s="7">
        <v>2.1999999999999999E-2</v>
      </c>
      <c r="AZ12" s="7">
        <v>2.1000000000000001E-2</v>
      </c>
      <c r="BA12" s="7">
        <v>2.1000000000000001E-2</v>
      </c>
      <c r="BB12" s="7">
        <v>2.1000000000000001E-2</v>
      </c>
      <c r="BC12" s="7">
        <v>2.1999999999999999E-2</v>
      </c>
      <c r="BD12" s="7">
        <v>2.1000000000000001E-2</v>
      </c>
      <c r="BE12" s="7">
        <v>2.1000000000000001E-2</v>
      </c>
      <c r="BF12" s="7">
        <v>0.02</v>
      </c>
      <c r="BG12" s="7">
        <v>0.02</v>
      </c>
      <c r="BH12" s="7">
        <v>2.1000000000000001E-2</v>
      </c>
      <c r="BI12" s="7">
        <v>0.02</v>
      </c>
      <c r="BJ12" s="7">
        <v>0.02</v>
      </c>
      <c r="BK12" s="7">
        <v>0.02</v>
      </c>
      <c r="BL12" s="7">
        <v>2.1999999999999999E-2</v>
      </c>
      <c r="BM12" s="7">
        <v>1.9E-2</v>
      </c>
      <c r="BN12" s="7">
        <v>1.9E-2</v>
      </c>
      <c r="BO12" s="7">
        <v>1.9E-2</v>
      </c>
      <c r="BP12">
        <v>0</v>
      </c>
      <c r="BQ12">
        <v>0</v>
      </c>
      <c r="BR12">
        <v>0</v>
      </c>
      <c r="BS12">
        <v>0</v>
      </c>
      <c r="BT12">
        <v>7</v>
      </c>
      <c r="BU12">
        <v>0.28999999999999998</v>
      </c>
      <c r="BV12">
        <v>1</v>
      </c>
      <c r="BW12">
        <v>0</v>
      </c>
      <c r="BY12" s="3" t="s">
        <v>54</v>
      </c>
      <c r="BZ12" s="3" t="s">
        <v>189</v>
      </c>
    </row>
    <row r="13" spans="1:78">
      <c r="A13" s="4">
        <v>0.3855222800925926</v>
      </c>
      <c r="B13" s="5">
        <v>53.5</v>
      </c>
      <c r="C13">
        <v>-20</v>
      </c>
      <c r="D13">
        <v>21</v>
      </c>
      <c r="E13">
        <v>50.5</v>
      </c>
      <c r="F13" s="6">
        <v>-4.78</v>
      </c>
      <c r="G13" s="6">
        <v>16.440000000000001</v>
      </c>
      <c r="H13">
        <v>16</v>
      </c>
      <c r="I13" s="6">
        <v>16.86</v>
      </c>
      <c r="J13">
        <v>19</v>
      </c>
      <c r="K13">
        <v>30</v>
      </c>
      <c r="L13">
        <v>34</v>
      </c>
      <c r="M13">
        <v>35</v>
      </c>
      <c r="N13">
        <v>25</v>
      </c>
      <c r="O13">
        <v>19</v>
      </c>
      <c r="P13">
        <v>1</v>
      </c>
      <c r="Q13">
        <v>0</v>
      </c>
      <c r="R13">
        <v>0</v>
      </c>
      <c r="S13">
        <v>0</v>
      </c>
      <c r="T13">
        <v>1</v>
      </c>
      <c r="U13">
        <v>0</v>
      </c>
      <c r="V13">
        <v>0</v>
      </c>
      <c r="W13" s="7">
        <v>10.077999999999999</v>
      </c>
      <c r="X13">
        <v>0</v>
      </c>
      <c r="Y13" s="7">
        <v>13.75</v>
      </c>
      <c r="Z13">
        <v>0</v>
      </c>
      <c r="AA13">
        <v>0</v>
      </c>
      <c r="AB13">
        <v>1</v>
      </c>
      <c r="AC13">
        <v>0</v>
      </c>
      <c r="AD13" s="6">
        <v>16.79</v>
      </c>
      <c r="AE13" s="6">
        <v>16.63</v>
      </c>
      <c r="AF13" s="6">
        <v>16.64</v>
      </c>
      <c r="AG13" s="6">
        <v>16.64</v>
      </c>
      <c r="AH13" s="6">
        <v>16.64</v>
      </c>
      <c r="AI13" s="6">
        <v>16.66</v>
      </c>
      <c r="AJ13" s="6">
        <v>16.57</v>
      </c>
      <c r="AK13" s="6">
        <v>16.57</v>
      </c>
      <c r="AL13" s="6">
        <v>16.600000000000001</v>
      </c>
      <c r="AM13" s="6">
        <v>16.54</v>
      </c>
      <c r="AN13" s="6">
        <v>16.670000000000002</v>
      </c>
      <c r="AO13" s="6">
        <v>16.649999999999999</v>
      </c>
      <c r="AP13" s="6">
        <v>16.649999999999999</v>
      </c>
      <c r="AQ13" s="6">
        <v>16.64</v>
      </c>
      <c r="AR13" s="6">
        <v>16.7</v>
      </c>
      <c r="AS13" s="6">
        <v>16.46</v>
      </c>
      <c r="AT13" s="6">
        <v>16.54</v>
      </c>
      <c r="AU13" s="6">
        <v>16.739999999999998</v>
      </c>
      <c r="AV13" s="6">
        <v>16.89</v>
      </c>
      <c r="AW13" s="7">
        <v>2.1999999999999999E-2</v>
      </c>
      <c r="AX13" s="7">
        <v>0.02</v>
      </c>
      <c r="AY13" s="7">
        <v>2.1999999999999999E-2</v>
      </c>
      <c r="AZ13" s="7">
        <v>2.1000000000000001E-2</v>
      </c>
      <c r="BA13" s="7">
        <v>2.1000000000000001E-2</v>
      </c>
      <c r="BB13" s="7">
        <v>2.1000000000000001E-2</v>
      </c>
      <c r="BC13" s="7">
        <v>2.1999999999999999E-2</v>
      </c>
      <c r="BD13" s="7">
        <v>2.1000000000000001E-2</v>
      </c>
      <c r="BE13" s="7">
        <v>2.1000000000000001E-2</v>
      </c>
      <c r="BF13" s="7">
        <v>0.02</v>
      </c>
      <c r="BG13" s="7">
        <v>0.02</v>
      </c>
      <c r="BH13" s="7">
        <v>2.1000000000000001E-2</v>
      </c>
      <c r="BI13" s="7">
        <v>0.02</v>
      </c>
      <c r="BJ13" s="7">
        <v>0.02</v>
      </c>
      <c r="BK13" s="7">
        <v>0.02</v>
      </c>
      <c r="BL13" s="7">
        <v>2.1999999999999999E-2</v>
      </c>
      <c r="BM13" s="7">
        <v>1.9E-2</v>
      </c>
      <c r="BN13" s="7">
        <v>1.9E-2</v>
      </c>
      <c r="BO13" s="7">
        <v>1.9E-2</v>
      </c>
      <c r="BP13">
        <v>0</v>
      </c>
      <c r="BQ13">
        <v>0</v>
      </c>
      <c r="BR13">
        <v>0</v>
      </c>
      <c r="BS13">
        <v>0</v>
      </c>
      <c r="BT13">
        <v>7</v>
      </c>
      <c r="BU13">
        <v>0.28999999999999998</v>
      </c>
      <c r="BV13">
        <v>1</v>
      </c>
      <c r="BW13">
        <v>0</v>
      </c>
      <c r="BY13" s="3" t="s">
        <v>55</v>
      </c>
      <c r="BZ13" s="3" t="s">
        <v>190</v>
      </c>
    </row>
    <row r="14" spans="1:78">
      <c r="A14" s="4">
        <v>0.38562699074074075</v>
      </c>
      <c r="B14" s="5">
        <v>46.5</v>
      </c>
      <c r="C14">
        <v>-20</v>
      </c>
      <c r="D14">
        <v>21</v>
      </c>
      <c r="E14">
        <v>50.5</v>
      </c>
      <c r="F14" s="6">
        <v>-11.08</v>
      </c>
      <c r="G14" s="6">
        <v>16.71</v>
      </c>
      <c r="H14">
        <v>16</v>
      </c>
      <c r="I14" s="6">
        <v>17.149999999999999</v>
      </c>
      <c r="J14">
        <v>19</v>
      </c>
      <c r="K14">
        <v>30</v>
      </c>
      <c r="L14">
        <v>34</v>
      </c>
      <c r="M14">
        <v>34</v>
      </c>
      <c r="N14">
        <v>25</v>
      </c>
      <c r="O14">
        <v>19</v>
      </c>
      <c r="P14">
        <v>1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 s="7">
        <v>10</v>
      </c>
      <c r="X14">
        <v>0</v>
      </c>
      <c r="Y14" s="7">
        <v>13.827999999999999</v>
      </c>
      <c r="Z14">
        <v>0</v>
      </c>
      <c r="AA14">
        <v>0</v>
      </c>
      <c r="AB14">
        <v>1</v>
      </c>
      <c r="AC14">
        <v>0</v>
      </c>
      <c r="AD14" s="6">
        <v>17.149999999999999</v>
      </c>
      <c r="AE14" s="6">
        <v>16.989999999999998</v>
      </c>
      <c r="AF14" s="6">
        <v>16.93</v>
      </c>
      <c r="AG14" s="6">
        <v>16.940000000000001</v>
      </c>
      <c r="AH14" s="6">
        <v>16.95</v>
      </c>
      <c r="AI14" s="6">
        <v>16.989999999999998</v>
      </c>
      <c r="AJ14" s="6">
        <v>16.91</v>
      </c>
      <c r="AK14" s="6">
        <v>16.91</v>
      </c>
      <c r="AL14" s="6">
        <v>16.920000000000002</v>
      </c>
      <c r="AM14" s="6">
        <v>16.87</v>
      </c>
      <c r="AN14" s="6">
        <v>17</v>
      </c>
      <c r="AO14" s="6">
        <v>16.98</v>
      </c>
      <c r="AP14" s="6">
        <v>16.989999999999998</v>
      </c>
      <c r="AQ14" s="6">
        <v>16.97</v>
      </c>
      <c r="AR14" s="6">
        <v>17.02</v>
      </c>
      <c r="AS14" s="6">
        <v>16.79</v>
      </c>
      <c r="AT14" s="6">
        <v>16.91</v>
      </c>
      <c r="AU14" s="6">
        <v>17.11</v>
      </c>
      <c r="AV14" s="6">
        <v>17.21</v>
      </c>
      <c r="AW14" s="7">
        <v>2.1999999999999999E-2</v>
      </c>
      <c r="AX14" s="7">
        <v>0.02</v>
      </c>
      <c r="AY14" s="7">
        <v>2.1999999999999999E-2</v>
      </c>
      <c r="AZ14" s="7">
        <v>2.1000000000000001E-2</v>
      </c>
      <c r="BA14" s="7">
        <v>2.1000000000000001E-2</v>
      </c>
      <c r="BB14" s="7">
        <v>2.1000000000000001E-2</v>
      </c>
      <c r="BC14" s="7">
        <v>2.1999999999999999E-2</v>
      </c>
      <c r="BD14" s="7">
        <v>2.1000000000000001E-2</v>
      </c>
      <c r="BE14" s="7">
        <v>2.1000000000000001E-2</v>
      </c>
      <c r="BF14" s="7">
        <v>0.02</v>
      </c>
      <c r="BG14" s="7">
        <v>0.02</v>
      </c>
      <c r="BH14" s="7">
        <v>2.1000000000000001E-2</v>
      </c>
      <c r="BI14" s="7">
        <v>0.02</v>
      </c>
      <c r="BJ14" s="7">
        <v>0.02</v>
      </c>
      <c r="BK14" s="7">
        <v>0.02</v>
      </c>
      <c r="BL14" s="7">
        <v>2.1999999999999999E-2</v>
      </c>
      <c r="BM14" s="7">
        <v>1.9E-2</v>
      </c>
      <c r="BN14" s="7">
        <v>1.9E-2</v>
      </c>
      <c r="BO14" s="7">
        <v>1.9E-2</v>
      </c>
      <c r="BP14">
        <v>0</v>
      </c>
      <c r="BQ14">
        <v>0</v>
      </c>
      <c r="BR14">
        <v>0</v>
      </c>
      <c r="BS14">
        <v>0</v>
      </c>
      <c r="BT14">
        <v>7</v>
      </c>
      <c r="BU14">
        <v>0.28999999999999998</v>
      </c>
      <c r="BV14">
        <v>1</v>
      </c>
      <c r="BW14">
        <v>0</v>
      </c>
      <c r="BY14" s="3" t="s">
        <v>56</v>
      </c>
      <c r="BZ14" s="3" t="s">
        <v>191</v>
      </c>
    </row>
    <row r="15" spans="1:78">
      <c r="A15" s="4">
        <v>0.38565212962962964</v>
      </c>
      <c r="B15" s="5">
        <v>54.5</v>
      </c>
      <c r="C15">
        <v>-20</v>
      </c>
      <c r="D15">
        <v>21</v>
      </c>
      <c r="E15">
        <v>50.5</v>
      </c>
      <c r="F15" s="6">
        <v>-4.42</v>
      </c>
      <c r="G15" s="6">
        <v>16.510000000000002</v>
      </c>
      <c r="H15">
        <v>16</v>
      </c>
      <c r="I15" s="6">
        <v>16.88</v>
      </c>
      <c r="J15">
        <v>1</v>
      </c>
      <c r="K15">
        <v>30</v>
      </c>
      <c r="L15">
        <v>34</v>
      </c>
      <c r="M15">
        <v>35</v>
      </c>
      <c r="N15">
        <v>25</v>
      </c>
      <c r="O15">
        <v>19</v>
      </c>
      <c r="P15">
        <v>1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 s="7">
        <v>10</v>
      </c>
      <c r="X15">
        <v>0</v>
      </c>
      <c r="Y15" s="7">
        <v>13.75</v>
      </c>
      <c r="Z15">
        <v>0</v>
      </c>
      <c r="AA15">
        <v>0</v>
      </c>
      <c r="AB15">
        <v>1</v>
      </c>
      <c r="AC15">
        <v>0</v>
      </c>
      <c r="AD15" s="6">
        <v>16.850000000000001</v>
      </c>
      <c r="AE15" s="6">
        <v>16.739999999999998</v>
      </c>
      <c r="AF15" s="6">
        <v>16.7</v>
      </c>
      <c r="AG15" s="6">
        <v>16.68</v>
      </c>
      <c r="AH15" s="6">
        <v>16.670000000000002</v>
      </c>
      <c r="AI15" s="6">
        <v>16.670000000000002</v>
      </c>
      <c r="AJ15" s="6">
        <v>16.66</v>
      </c>
      <c r="AK15" s="6">
        <v>16.649999999999999</v>
      </c>
      <c r="AL15" s="6">
        <v>16.66</v>
      </c>
      <c r="AM15" s="6">
        <v>16.61</v>
      </c>
      <c r="AN15" s="6">
        <v>16.7</v>
      </c>
      <c r="AO15" s="6">
        <v>16.71</v>
      </c>
      <c r="AP15" s="6">
        <v>16.71</v>
      </c>
      <c r="AQ15" s="6">
        <v>16.7</v>
      </c>
      <c r="AR15" s="6">
        <v>16.760000000000002</v>
      </c>
      <c r="AS15" s="6">
        <v>16.53</v>
      </c>
      <c r="AT15" s="6">
        <v>16.59</v>
      </c>
      <c r="AU15" s="6">
        <v>16.809999999999999</v>
      </c>
      <c r="AV15" s="6">
        <v>16.940000000000001</v>
      </c>
      <c r="AW15" s="7">
        <v>2.1999999999999999E-2</v>
      </c>
      <c r="AX15" s="7">
        <v>0.02</v>
      </c>
      <c r="AY15" s="7">
        <v>2.1999999999999999E-2</v>
      </c>
      <c r="AZ15" s="7">
        <v>2.1000000000000001E-2</v>
      </c>
      <c r="BA15" s="7">
        <v>2.1000000000000001E-2</v>
      </c>
      <c r="BB15" s="7">
        <v>2.1000000000000001E-2</v>
      </c>
      <c r="BC15" s="7">
        <v>2.1999999999999999E-2</v>
      </c>
      <c r="BD15" s="7">
        <v>2.1000000000000001E-2</v>
      </c>
      <c r="BE15" s="7">
        <v>2.1000000000000001E-2</v>
      </c>
      <c r="BF15" s="7">
        <v>0.02</v>
      </c>
      <c r="BG15" s="7">
        <v>0.02</v>
      </c>
      <c r="BH15" s="7">
        <v>2.1000000000000001E-2</v>
      </c>
      <c r="BI15" s="7">
        <v>0.02</v>
      </c>
      <c r="BJ15" s="7">
        <v>0.02</v>
      </c>
      <c r="BK15" s="7">
        <v>0.02</v>
      </c>
      <c r="BL15" s="7">
        <v>2.1999999999999999E-2</v>
      </c>
      <c r="BM15" s="7">
        <v>1.9E-2</v>
      </c>
      <c r="BN15" s="7">
        <v>1.9E-2</v>
      </c>
      <c r="BO15" s="7">
        <v>1.9E-2</v>
      </c>
      <c r="BP15">
        <v>0</v>
      </c>
      <c r="BQ15">
        <v>0</v>
      </c>
      <c r="BR15">
        <v>0</v>
      </c>
      <c r="BS15">
        <v>0</v>
      </c>
      <c r="BT15">
        <v>7</v>
      </c>
      <c r="BU15">
        <v>0.28999999999999998</v>
      </c>
      <c r="BV15">
        <v>1</v>
      </c>
      <c r="BW15">
        <v>0</v>
      </c>
      <c r="BY15" s="3" t="s">
        <v>57</v>
      </c>
      <c r="BZ15" s="3" t="s">
        <v>194</v>
      </c>
    </row>
    <row r="16" spans="1:78">
      <c r="A16" s="4">
        <v>0.3857568287037037</v>
      </c>
      <c r="B16" s="5">
        <v>49</v>
      </c>
      <c r="C16">
        <v>-20</v>
      </c>
      <c r="D16">
        <v>21</v>
      </c>
      <c r="E16">
        <v>50.5</v>
      </c>
      <c r="F16" s="6">
        <v>-12.48</v>
      </c>
      <c r="G16" s="6">
        <v>16.899999999999999</v>
      </c>
      <c r="H16">
        <v>16</v>
      </c>
      <c r="I16" s="6">
        <v>17.34</v>
      </c>
      <c r="J16">
        <v>19</v>
      </c>
      <c r="K16">
        <v>30</v>
      </c>
      <c r="L16">
        <v>34</v>
      </c>
      <c r="M16">
        <v>34</v>
      </c>
      <c r="N16">
        <v>25</v>
      </c>
      <c r="O16">
        <v>19</v>
      </c>
      <c r="P16">
        <v>1</v>
      </c>
      <c r="Q16">
        <v>0</v>
      </c>
      <c r="R16">
        <v>0</v>
      </c>
      <c r="S16">
        <v>0</v>
      </c>
      <c r="T16">
        <v>1</v>
      </c>
      <c r="U16">
        <v>0</v>
      </c>
      <c r="V16">
        <v>0</v>
      </c>
      <c r="W16" s="7">
        <v>10</v>
      </c>
      <c r="X16">
        <v>0</v>
      </c>
      <c r="Y16" s="7">
        <v>13.827999999999999</v>
      </c>
      <c r="Z16">
        <v>0</v>
      </c>
      <c r="AA16">
        <v>0</v>
      </c>
      <c r="AB16">
        <v>1</v>
      </c>
      <c r="AC16">
        <v>0</v>
      </c>
      <c r="AD16" s="6">
        <v>17.27</v>
      </c>
      <c r="AE16" s="6">
        <v>17.13</v>
      </c>
      <c r="AF16" s="6">
        <v>17.100000000000001</v>
      </c>
      <c r="AG16" s="6">
        <v>17.11</v>
      </c>
      <c r="AH16" s="6">
        <v>17.12</v>
      </c>
      <c r="AI16" s="6">
        <v>17.14</v>
      </c>
      <c r="AJ16" s="6">
        <v>17.07</v>
      </c>
      <c r="AK16" s="6">
        <v>17.059999999999999</v>
      </c>
      <c r="AL16" s="6">
        <v>17.11</v>
      </c>
      <c r="AM16" s="6">
        <v>17.059999999999999</v>
      </c>
      <c r="AN16" s="6">
        <v>17.13</v>
      </c>
      <c r="AO16" s="6">
        <v>17.100000000000001</v>
      </c>
      <c r="AP16" s="6">
        <v>17.12</v>
      </c>
      <c r="AQ16" s="6">
        <v>17.11</v>
      </c>
      <c r="AR16" s="6">
        <v>17.21</v>
      </c>
      <c r="AS16" s="6">
        <v>16.98</v>
      </c>
      <c r="AT16" s="6">
        <v>17.04</v>
      </c>
      <c r="AU16" s="6">
        <v>17.239999999999998</v>
      </c>
      <c r="AV16" s="6">
        <v>17.39</v>
      </c>
      <c r="AW16" s="7">
        <v>2.1999999999999999E-2</v>
      </c>
      <c r="AX16" s="7">
        <v>0.02</v>
      </c>
      <c r="AY16" s="7">
        <v>2.1999999999999999E-2</v>
      </c>
      <c r="AZ16" s="7">
        <v>2.1000000000000001E-2</v>
      </c>
      <c r="BA16" s="7">
        <v>2.1000000000000001E-2</v>
      </c>
      <c r="BB16" s="7">
        <v>2.1000000000000001E-2</v>
      </c>
      <c r="BC16" s="7">
        <v>2.1999999999999999E-2</v>
      </c>
      <c r="BD16" s="7">
        <v>2.1000000000000001E-2</v>
      </c>
      <c r="BE16" s="7">
        <v>2.1000000000000001E-2</v>
      </c>
      <c r="BF16" s="7">
        <v>0.02</v>
      </c>
      <c r="BG16" s="7">
        <v>0.02</v>
      </c>
      <c r="BH16" s="7">
        <v>2.1000000000000001E-2</v>
      </c>
      <c r="BI16" s="7">
        <v>0.02</v>
      </c>
      <c r="BJ16" s="7">
        <v>0.02</v>
      </c>
      <c r="BK16" s="7">
        <v>0.02</v>
      </c>
      <c r="BL16" s="7">
        <v>2.1999999999999999E-2</v>
      </c>
      <c r="BM16" s="7">
        <v>1.9E-2</v>
      </c>
      <c r="BN16" s="7">
        <v>1.9E-2</v>
      </c>
      <c r="BO16" s="7">
        <v>1.9E-2</v>
      </c>
      <c r="BP16">
        <v>0</v>
      </c>
      <c r="BQ16">
        <v>0</v>
      </c>
      <c r="BR16">
        <v>0</v>
      </c>
      <c r="BS16">
        <v>0</v>
      </c>
      <c r="BT16">
        <v>7</v>
      </c>
      <c r="BU16">
        <v>0.28999999999999998</v>
      </c>
      <c r="BV16">
        <v>1</v>
      </c>
      <c r="BW16">
        <v>0</v>
      </c>
      <c r="BY16" s="3" t="s">
        <v>58</v>
      </c>
      <c r="BZ16" s="3" t="s">
        <v>186</v>
      </c>
    </row>
    <row r="17" spans="1:78">
      <c r="A17" s="4">
        <v>0.38578215277777778</v>
      </c>
      <c r="B17" s="5">
        <v>55.5</v>
      </c>
      <c r="C17">
        <v>-20</v>
      </c>
      <c r="D17">
        <v>21</v>
      </c>
      <c r="E17">
        <v>50.5</v>
      </c>
      <c r="F17" s="6">
        <v>0.92</v>
      </c>
      <c r="G17" s="6">
        <v>16.37</v>
      </c>
      <c r="H17">
        <v>16</v>
      </c>
      <c r="I17" s="6">
        <v>16.78</v>
      </c>
      <c r="J17">
        <v>19</v>
      </c>
      <c r="K17">
        <v>30</v>
      </c>
      <c r="L17">
        <v>34</v>
      </c>
      <c r="M17">
        <v>35</v>
      </c>
      <c r="N17">
        <v>25</v>
      </c>
      <c r="O17">
        <v>19</v>
      </c>
      <c r="P17">
        <v>1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 s="7">
        <v>10.234</v>
      </c>
      <c r="X17">
        <v>0</v>
      </c>
      <c r="Y17" s="7">
        <v>13.75</v>
      </c>
      <c r="Z17">
        <v>0</v>
      </c>
      <c r="AA17">
        <v>0</v>
      </c>
      <c r="AB17">
        <v>1</v>
      </c>
      <c r="AC17">
        <v>0</v>
      </c>
      <c r="AD17" s="6">
        <v>16.690000000000001</v>
      </c>
      <c r="AE17" s="6">
        <v>16.53</v>
      </c>
      <c r="AF17" s="6">
        <v>16.47</v>
      </c>
      <c r="AG17" s="6">
        <v>16.489999999999998</v>
      </c>
      <c r="AH17" s="6">
        <v>16.48</v>
      </c>
      <c r="AI17" s="6">
        <v>16.53</v>
      </c>
      <c r="AJ17" s="6">
        <v>16.440000000000001</v>
      </c>
      <c r="AK17" s="6">
        <v>16.45</v>
      </c>
      <c r="AL17" s="6">
        <v>16.45</v>
      </c>
      <c r="AM17" s="6">
        <v>16.38</v>
      </c>
      <c r="AN17" s="6">
        <v>16.489999999999998</v>
      </c>
      <c r="AO17" s="6">
        <v>16.47</v>
      </c>
      <c r="AP17" s="6">
        <v>16.489999999999998</v>
      </c>
      <c r="AQ17" s="6">
        <v>16.46</v>
      </c>
      <c r="AR17" s="6">
        <v>16.53</v>
      </c>
      <c r="AS17" s="6">
        <v>16.28</v>
      </c>
      <c r="AT17" s="6">
        <v>16.36</v>
      </c>
      <c r="AU17" s="6">
        <v>16.559999999999999</v>
      </c>
      <c r="AV17" s="6">
        <v>16.68</v>
      </c>
      <c r="AW17" s="7">
        <v>2.1999999999999999E-2</v>
      </c>
      <c r="AX17" s="7">
        <v>0.02</v>
      </c>
      <c r="AY17" s="7">
        <v>2.1999999999999999E-2</v>
      </c>
      <c r="AZ17" s="7">
        <v>2.1000000000000001E-2</v>
      </c>
      <c r="BA17" s="7">
        <v>2.1000000000000001E-2</v>
      </c>
      <c r="BB17" s="7">
        <v>2.1000000000000001E-2</v>
      </c>
      <c r="BC17" s="7">
        <v>2.1999999999999999E-2</v>
      </c>
      <c r="BD17" s="7">
        <v>2.1000000000000001E-2</v>
      </c>
      <c r="BE17" s="7">
        <v>2.1000000000000001E-2</v>
      </c>
      <c r="BF17" s="7">
        <v>0.02</v>
      </c>
      <c r="BG17" s="7">
        <v>0.02</v>
      </c>
      <c r="BH17" s="7">
        <v>2.1000000000000001E-2</v>
      </c>
      <c r="BI17" s="7">
        <v>0.02</v>
      </c>
      <c r="BJ17" s="7">
        <v>0.02</v>
      </c>
      <c r="BK17" s="7">
        <v>0.02</v>
      </c>
      <c r="BL17" s="7">
        <v>2.1999999999999999E-2</v>
      </c>
      <c r="BM17" s="7">
        <v>1.9E-2</v>
      </c>
      <c r="BN17" s="7">
        <v>1.9E-2</v>
      </c>
      <c r="BO17" s="7">
        <v>1.9E-2</v>
      </c>
      <c r="BP17">
        <v>0</v>
      </c>
      <c r="BQ17">
        <v>0</v>
      </c>
      <c r="BR17">
        <v>0</v>
      </c>
      <c r="BS17">
        <v>0</v>
      </c>
      <c r="BT17">
        <v>7</v>
      </c>
      <c r="BU17">
        <v>0.28999999999999998</v>
      </c>
      <c r="BV17">
        <v>1</v>
      </c>
      <c r="BW17">
        <v>0</v>
      </c>
      <c r="BY17" s="3" t="s">
        <v>59</v>
      </c>
      <c r="BZ17" s="3" t="s">
        <v>207</v>
      </c>
    </row>
    <row r="18" spans="1:78">
      <c r="A18" s="4">
        <v>0.38588596064814812</v>
      </c>
      <c r="B18" s="5">
        <v>51.5</v>
      </c>
      <c r="C18">
        <v>-20</v>
      </c>
      <c r="D18">
        <v>21</v>
      </c>
      <c r="E18">
        <v>50.5</v>
      </c>
      <c r="F18" s="6">
        <v>-12.22</v>
      </c>
      <c r="G18" s="6">
        <v>17.07</v>
      </c>
      <c r="H18">
        <v>16</v>
      </c>
      <c r="I18" s="6">
        <v>17.45</v>
      </c>
      <c r="J18">
        <v>19</v>
      </c>
      <c r="K18">
        <v>31</v>
      </c>
      <c r="L18">
        <v>34</v>
      </c>
      <c r="M18">
        <v>34</v>
      </c>
      <c r="N18">
        <v>25</v>
      </c>
      <c r="O18">
        <v>19</v>
      </c>
      <c r="P18">
        <v>1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 s="7">
        <v>10.077999999999999</v>
      </c>
      <c r="X18">
        <v>0</v>
      </c>
      <c r="Y18" s="7">
        <v>13.827999999999999</v>
      </c>
      <c r="Z18">
        <v>0</v>
      </c>
      <c r="AA18">
        <v>0</v>
      </c>
      <c r="AB18">
        <v>1</v>
      </c>
      <c r="AC18">
        <v>0</v>
      </c>
      <c r="AD18" s="6">
        <v>17.399999999999999</v>
      </c>
      <c r="AE18" s="6">
        <v>17.25</v>
      </c>
      <c r="AF18" s="6">
        <v>17.25</v>
      </c>
      <c r="AG18" s="6">
        <v>17.25</v>
      </c>
      <c r="AH18" s="6">
        <v>17.21</v>
      </c>
      <c r="AI18" s="6">
        <v>17.3</v>
      </c>
      <c r="AJ18" s="6">
        <v>17.22</v>
      </c>
      <c r="AK18" s="6">
        <v>17.22</v>
      </c>
      <c r="AL18" s="6">
        <v>17.25</v>
      </c>
      <c r="AM18" s="6">
        <v>17.21</v>
      </c>
      <c r="AN18" s="6">
        <v>17.260000000000002</v>
      </c>
      <c r="AO18" s="6">
        <v>17.239999999999998</v>
      </c>
      <c r="AP18" s="6">
        <v>17.29</v>
      </c>
      <c r="AQ18" s="6">
        <v>17.29</v>
      </c>
      <c r="AR18" s="6">
        <v>17.329999999999998</v>
      </c>
      <c r="AS18" s="6">
        <v>17.149999999999999</v>
      </c>
      <c r="AT18" s="6">
        <v>17.190000000000001</v>
      </c>
      <c r="AU18" s="6">
        <v>17.39</v>
      </c>
      <c r="AV18" s="6">
        <v>17.52</v>
      </c>
      <c r="AW18" s="7">
        <v>2.1999999999999999E-2</v>
      </c>
      <c r="AX18" s="7">
        <v>0.02</v>
      </c>
      <c r="AY18" s="7">
        <v>2.1999999999999999E-2</v>
      </c>
      <c r="AZ18" s="7">
        <v>2.1000000000000001E-2</v>
      </c>
      <c r="BA18" s="7">
        <v>2.1000000000000001E-2</v>
      </c>
      <c r="BB18" s="7">
        <v>2.1000000000000001E-2</v>
      </c>
      <c r="BC18" s="7">
        <v>2.1999999999999999E-2</v>
      </c>
      <c r="BD18" s="7">
        <v>2.1000000000000001E-2</v>
      </c>
      <c r="BE18" s="7">
        <v>2.1000000000000001E-2</v>
      </c>
      <c r="BF18" s="7">
        <v>0.02</v>
      </c>
      <c r="BG18" s="7">
        <v>0.02</v>
      </c>
      <c r="BH18" s="7">
        <v>2.1000000000000001E-2</v>
      </c>
      <c r="BI18" s="7">
        <v>0.02</v>
      </c>
      <c r="BJ18" s="7">
        <v>0.02</v>
      </c>
      <c r="BK18" s="7">
        <v>0.02</v>
      </c>
      <c r="BL18" s="7">
        <v>2.1999999999999999E-2</v>
      </c>
      <c r="BM18" s="7">
        <v>1.9E-2</v>
      </c>
      <c r="BN18" s="7">
        <v>1.9E-2</v>
      </c>
      <c r="BO18" s="7">
        <v>1.9E-2</v>
      </c>
      <c r="BP18">
        <v>0</v>
      </c>
      <c r="BQ18">
        <v>0</v>
      </c>
      <c r="BR18">
        <v>0</v>
      </c>
      <c r="BS18">
        <v>0</v>
      </c>
      <c r="BT18">
        <v>7</v>
      </c>
      <c r="BU18">
        <v>0.28999999999999998</v>
      </c>
      <c r="BV18">
        <v>1</v>
      </c>
      <c r="BW18">
        <v>0</v>
      </c>
      <c r="BY18" s="3" t="s">
        <v>60</v>
      </c>
      <c r="BZ18" s="3" t="s">
        <v>208</v>
      </c>
    </row>
    <row r="19" spans="1:78">
      <c r="A19" s="4">
        <v>0.38591309027777776</v>
      </c>
      <c r="B19" s="5">
        <v>55</v>
      </c>
      <c r="C19">
        <v>-20</v>
      </c>
      <c r="D19">
        <v>21</v>
      </c>
      <c r="E19">
        <v>50.5</v>
      </c>
      <c r="F19" s="6">
        <v>6.18</v>
      </c>
      <c r="G19" s="6">
        <v>16.059999999999999</v>
      </c>
      <c r="H19">
        <v>16</v>
      </c>
      <c r="I19" s="6">
        <v>16.489999999999998</v>
      </c>
      <c r="J19">
        <v>19</v>
      </c>
      <c r="K19">
        <v>30</v>
      </c>
      <c r="L19">
        <v>34</v>
      </c>
      <c r="M19">
        <v>34</v>
      </c>
      <c r="N19">
        <v>25</v>
      </c>
      <c r="O19">
        <v>19</v>
      </c>
      <c r="P19">
        <v>1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 s="7">
        <v>10.234</v>
      </c>
      <c r="X19">
        <v>0</v>
      </c>
      <c r="Y19" s="7">
        <v>13.75</v>
      </c>
      <c r="Z19">
        <v>0</v>
      </c>
      <c r="AA19">
        <v>0</v>
      </c>
      <c r="AB19">
        <v>1</v>
      </c>
      <c r="AC19">
        <v>0</v>
      </c>
      <c r="AD19" s="6">
        <v>15.97</v>
      </c>
      <c r="AE19" s="6">
        <v>15.8</v>
      </c>
      <c r="AF19" s="6">
        <v>15.98</v>
      </c>
      <c r="AG19" s="6">
        <v>15.98</v>
      </c>
      <c r="AH19" s="6">
        <v>16.11</v>
      </c>
      <c r="AI19" s="6">
        <v>16.12</v>
      </c>
      <c r="AJ19" s="6">
        <v>16.100000000000001</v>
      </c>
      <c r="AK19" s="6">
        <v>16.07</v>
      </c>
      <c r="AL19" s="6">
        <v>16.100000000000001</v>
      </c>
      <c r="AM19" s="6">
        <v>16.02</v>
      </c>
      <c r="AN19" s="6">
        <v>16.13</v>
      </c>
      <c r="AO19" s="6">
        <v>16.14</v>
      </c>
      <c r="AP19" s="6">
        <v>15.64</v>
      </c>
      <c r="AQ19" s="6">
        <v>15.6</v>
      </c>
      <c r="AR19" s="6">
        <v>15.51</v>
      </c>
      <c r="AS19" s="6">
        <v>15.21</v>
      </c>
      <c r="AT19" s="6">
        <v>15.35</v>
      </c>
      <c r="AU19" s="6">
        <v>15.61</v>
      </c>
      <c r="AV19" s="6">
        <v>15.79</v>
      </c>
      <c r="AW19" s="7">
        <v>2.1999999999999999E-2</v>
      </c>
      <c r="AX19" s="7">
        <v>0.02</v>
      </c>
      <c r="AY19" s="7">
        <v>2.1999999999999999E-2</v>
      </c>
      <c r="AZ19" s="7">
        <v>2.1000000000000001E-2</v>
      </c>
      <c r="BA19" s="7">
        <v>2.1000000000000001E-2</v>
      </c>
      <c r="BB19" s="7">
        <v>2.1000000000000001E-2</v>
      </c>
      <c r="BC19" s="7">
        <v>2.1999999999999999E-2</v>
      </c>
      <c r="BD19" s="7">
        <v>2.1000000000000001E-2</v>
      </c>
      <c r="BE19" s="7">
        <v>2.1000000000000001E-2</v>
      </c>
      <c r="BF19" s="7">
        <v>0.02</v>
      </c>
      <c r="BG19" s="7">
        <v>0.02</v>
      </c>
      <c r="BH19" s="7">
        <v>2.1000000000000001E-2</v>
      </c>
      <c r="BI19" s="7">
        <v>0.02</v>
      </c>
      <c r="BJ19" s="7">
        <v>0.02</v>
      </c>
      <c r="BK19" s="7">
        <v>0.02</v>
      </c>
      <c r="BL19" s="7">
        <v>2.1999999999999999E-2</v>
      </c>
      <c r="BM19" s="7">
        <v>1.9E-2</v>
      </c>
      <c r="BN19" s="7">
        <v>1.9E-2</v>
      </c>
      <c r="BO19" s="7">
        <v>1.9E-2</v>
      </c>
      <c r="BP19">
        <v>0</v>
      </c>
      <c r="BQ19">
        <v>0</v>
      </c>
      <c r="BR19">
        <v>0</v>
      </c>
      <c r="BS19">
        <v>0</v>
      </c>
      <c r="BT19">
        <v>7</v>
      </c>
      <c r="BU19">
        <v>0.28999999999999998</v>
      </c>
      <c r="BV19">
        <v>1</v>
      </c>
      <c r="BW19">
        <v>0</v>
      </c>
      <c r="BY19" s="3" t="s">
        <v>61</v>
      </c>
      <c r="BZ19" s="3" t="s">
        <v>198</v>
      </c>
    </row>
    <row r="20" spans="1:78">
      <c r="A20" s="4">
        <v>0.38601670138888888</v>
      </c>
      <c r="B20" s="5">
        <v>54.5</v>
      </c>
      <c r="C20">
        <v>-20</v>
      </c>
      <c r="D20">
        <v>21</v>
      </c>
      <c r="E20">
        <v>50.5</v>
      </c>
      <c r="F20" s="6">
        <v>-12.33</v>
      </c>
      <c r="G20" s="6">
        <v>17.170000000000002</v>
      </c>
      <c r="H20">
        <v>16</v>
      </c>
      <c r="I20" s="6">
        <v>17.579999999999998</v>
      </c>
      <c r="J20">
        <v>19</v>
      </c>
      <c r="K20">
        <v>31</v>
      </c>
      <c r="L20">
        <v>34</v>
      </c>
      <c r="M20">
        <v>34</v>
      </c>
      <c r="N20">
        <v>25</v>
      </c>
      <c r="O20">
        <v>20</v>
      </c>
      <c r="P20">
        <v>1</v>
      </c>
      <c r="Q20">
        <v>0</v>
      </c>
      <c r="R20">
        <v>0</v>
      </c>
      <c r="S20">
        <v>0</v>
      </c>
      <c r="T20">
        <v>1</v>
      </c>
      <c r="U20">
        <v>0</v>
      </c>
      <c r="V20">
        <v>0</v>
      </c>
      <c r="W20" s="7">
        <v>10.077999999999999</v>
      </c>
      <c r="X20">
        <v>0</v>
      </c>
      <c r="Y20" s="7">
        <v>13.827999999999999</v>
      </c>
      <c r="Z20">
        <v>0</v>
      </c>
      <c r="AA20">
        <v>0</v>
      </c>
      <c r="AB20">
        <v>1</v>
      </c>
      <c r="AC20">
        <v>0</v>
      </c>
      <c r="AD20" s="6">
        <v>17.54</v>
      </c>
      <c r="AE20" s="6">
        <v>17.399999999999999</v>
      </c>
      <c r="AF20" s="6">
        <v>17.309999999999999</v>
      </c>
      <c r="AG20" s="6">
        <v>17.32</v>
      </c>
      <c r="AH20" s="6">
        <v>17.37</v>
      </c>
      <c r="AI20" s="6">
        <v>17.41</v>
      </c>
      <c r="AJ20" s="6">
        <v>17.350000000000001</v>
      </c>
      <c r="AK20" s="6">
        <v>17.350000000000001</v>
      </c>
      <c r="AL20" s="6">
        <v>17.36</v>
      </c>
      <c r="AM20" s="6">
        <v>17.309999999999999</v>
      </c>
      <c r="AN20" s="6">
        <v>17.36</v>
      </c>
      <c r="AO20" s="6">
        <v>17.34</v>
      </c>
      <c r="AP20" s="6">
        <v>17.399999999999999</v>
      </c>
      <c r="AQ20" s="6">
        <v>17.399999999999999</v>
      </c>
      <c r="AR20" s="6">
        <v>17.420000000000002</v>
      </c>
      <c r="AS20" s="6">
        <v>17.239999999999998</v>
      </c>
      <c r="AT20" s="6">
        <v>17.309999999999999</v>
      </c>
      <c r="AU20" s="6">
        <v>17.489999999999998</v>
      </c>
      <c r="AV20" s="6">
        <v>17.63</v>
      </c>
      <c r="AW20" s="7">
        <v>2.1999999999999999E-2</v>
      </c>
      <c r="AX20" s="7">
        <v>0.02</v>
      </c>
      <c r="AY20" s="7">
        <v>2.1999999999999999E-2</v>
      </c>
      <c r="AZ20" s="7">
        <v>2.1000000000000001E-2</v>
      </c>
      <c r="BA20" s="7">
        <v>2.1000000000000001E-2</v>
      </c>
      <c r="BB20" s="7">
        <v>2.1000000000000001E-2</v>
      </c>
      <c r="BC20" s="7">
        <v>2.1999999999999999E-2</v>
      </c>
      <c r="BD20" s="7">
        <v>2.1000000000000001E-2</v>
      </c>
      <c r="BE20" s="7">
        <v>2.1000000000000001E-2</v>
      </c>
      <c r="BF20" s="7">
        <v>0.02</v>
      </c>
      <c r="BG20" s="7">
        <v>0.02</v>
      </c>
      <c r="BH20" s="7">
        <v>2.1000000000000001E-2</v>
      </c>
      <c r="BI20" s="7">
        <v>0.02</v>
      </c>
      <c r="BJ20" s="7">
        <v>0.02</v>
      </c>
      <c r="BK20" s="7">
        <v>0.02</v>
      </c>
      <c r="BL20" s="7">
        <v>2.1999999999999999E-2</v>
      </c>
      <c r="BM20" s="7">
        <v>1.9E-2</v>
      </c>
      <c r="BN20" s="7">
        <v>1.9E-2</v>
      </c>
      <c r="BO20" s="7">
        <v>1.9E-2</v>
      </c>
      <c r="BP20">
        <v>0</v>
      </c>
      <c r="BQ20">
        <v>0</v>
      </c>
      <c r="BR20">
        <v>0</v>
      </c>
      <c r="BS20">
        <v>0</v>
      </c>
      <c r="BT20">
        <v>7</v>
      </c>
      <c r="BU20">
        <v>0.28999999999999998</v>
      </c>
      <c r="BV20">
        <v>1</v>
      </c>
      <c r="BW20">
        <v>0</v>
      </c>
      <c r="BY20" s="3" t="s">
        <v>62</v>
      </c>
      <c r="BZ20" s="3" t="s">
        <v>195</v>
      </c>
    </row>
    <row r="21" spans="1:78">
      <c r="A21" s="4">
        <v>0.38604348379629627</v>
      </c>
      <c r="B21" s="5">
        <v>51.5</v>
      </c>
      <c r="C21">
        <v>-20</v>
      </c>
      <c r="D21">
        <v>21</v>
      </c>
      <c r="E21">
        <v>50.5</v>
      </c>
      <c r="F21" s="6">
        <v>46.82</v>
      </c>
      <c r="G21" s="6">
        <v>13.98</v>
      </c>
      <c r="H21">
        <v>16</v>
      </c>
      <c r="I21" s="6">
        <v>14.56</v>
      </c>
      <c r="J21">
        <v>1</v>
      </c>
      <c r="K21">
        <v>30</v>
      </c>
      <c r="L21">
        <v>34</v>
      </c>
      <c r="M21">
        <v>34</v>
      </c>
      <c r="N21">
        <v>25</v>
      </c>
      <c r="O21">
        <v>19</v>
      </c>
      <c r="P21">
        <v>1</v>
      </c>
      <c r="Q21">
        <v>0</v>
      </c>
      <c r="R21">
        <v>0</v>
      </c>
      <c r="S21">
        <v>0</v>
      </c>
      <c r="T21">
        <v>1</v>
      </c>
      <c r="U21">
        <v>0</v>
      </c>
      <c r="V21">
        <v>0</v>
      </c>
      <c r="W21" s="7">
        <v>10.234</v>
      </c>
      <c r="X21">
        <v>0</v>
      </c>
      <c r="Y21" s="7">
        <v>13.75</v>
      </c>
      <c r="Z21">
        <v>0</v>
      </c>
      <c r="AA21">
        <v>0</v>
      </c>
      <c r="AB21">
        <v>1</v>
      </c>
      <c r="AC21">
        <v>0</v>
      </c>
      <c r="AD21" s="6">
        <v>14.11</v>
      </c>
      <c r="AE21" s="6">
        <v>13.94</v>
      </c>
      <c r="AF21" s="6">
        <v>13.86</v>
      </c>
      <c r="AG21" s="6">
        <v>13.84</v>
      </c>
      <c r="AH21" s="6">
        <v>13.8</v>
      </c>
      <c r="AI21" s="6">
        <v>13.8</v>
      </c>
      <c r="AJ21" s="6">
        <v>13.73</v>
      </c>
      <c r="AK21" s="6">
        <v>13.74</v>
      </c>
      <c r="AL21" s="6">
        <v>13.7</v>
      </c>
      <c r="AM21" s="6">
        <v>13.55</v>
      </c>
      <c r="AN21" s="6">
        <v>13.69</v>
      </c>
      <c r="AO21" s="6">
        <v>13.7</v>
      </c>
      <c r="AP21" s="6">
        <v>13.69</v>
      </c>
      <c r="AQ21" s="6">
        <v>13.65</v>
      </c>
      <c r="AR21" s="6">
        <v>13.36</v>
      </c>
      <c r="AS21" s="6">
        <v>12.38</v>
      </c>
      <c r="AT21" s="6">
        <v>13.04</v>
      </c>
      <c r="AU21" s="6">
        <v>13.59</v>
      </c>
      <c r="AV21" s="6">
        <v>13.93</v>
      </c>
      <c r="AW21" s="7">
        <v>2.1999999999999999E-2</v>
      </c>
      <c r="AX21" s="7">
        <v>0.02</v>
      </c>
      <c r="AY21" s="7">
        <v>2.1999999999999999E-2</v>
      </c>
      <c r="AZ21" s="7">
        <v>2.1000000000000001E-2</v>
      </c>
      <c r="BA21" s="7">
        <v>2.1000000000000001E-2</v>
      </c>
      <c r="BB21" s="7">
        <v>2.1000000000000001E-2</v>
      </c>
      <c r="BC21" s="7">
        <v>2.1999999999999999E-2</v>
      </c>
      <c r="BD21" s="7">
        <v>2.1000000000000001E-2</v>
      </c>
      <c r="BE21" s="7">
        <v>2.1000000000000001E-2</v>
      </c>
      <c r="BF21" s="7">
        <v>0.02</v>
      </c>
      <c r="BG21" s="7">
        <v>0.02</v>
      </c>
      <c r="BH21" s="7">
        <v>2.1000000000000001E-2</v>
      </c>
      <c r="BI21" s="7">
        <v>0.02</v>
      </c>
      <c r="BJ21" s="7">
        <v>0.02</v>
      </c>
      <c r="BK21" s="7">
        <v>0.02</v>
      </c>
      <c r="BL21" s="7">
        <v>2.1999999999999999E-2</v>
      </c>
      <c r="BM21" s="7">
        <v>1.9E-2</v>
      </c>
      <c r="BN21" s="7">
        <v>1.9E-2</v>
      </c>
      <c r="BO21" s="7">
        <v>1.9E-2</v>
      </c>
      <c r="BP21">
        <v>0</v>
      </c>
      <c r="BQ21">
        <v>0</v>
      </c>
      <c r="BR21">
        <v>0</v>
      </c>
      <c r="BS21">
        <v>0</v>
      </c>
      <c r="BT21">
        <v>7</v>
      </c>
      <c r="BU21">
        <v>0.28999999999999998</v>
      </c>
      <c r="BV21">
        <v>1</v>
      </c>
      <c r="BW21">
        <v>0</v>
      </c>
      <c r="BY21" s="3" t="s">
        <v>63</v>
      </c>
      <c r="BZ21" s="3" t="s">
        <v>196</v>
      </c>
    </row>
    <row r="22" spans="1:78">
      <c r="A22" s="4">
        <v>0.38614655092592592</v>
      </c>
      <c r="B22" s="5">
        <v>56.5</v>
      </c>
      <c r="C22">
        <v>-20</v>
      </c>
      <c r="D22">
        <v>21</v>
      </c>
      <c r="E22">
        <v>50.5</v>
      </c>
      <c r="F22" s="6">
        <v>0.92</v>
      </c>
      <c r="G22" s="6">
        <v>16.88</v>
      </c>
      <c r="H22">
        <v>16</v>
      </c>
      <c r="I22" s="6">
        <v>17.22</v>
      </c>
      <c r="J22">
        <v>19</v>
      </c>
      <c r="K22">
        <v>31</v>
      </c>
      <c r="L22">
        <v>34</v>
      </c>
      <c r="M22">
        <v>34</v>
      </c>
      <c r="N22">
        <v>25</v>
      </c>
      <c r="O22">
        <v>20</v>
      </c>
      <c r="P22">
        <v>1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 s="7">
        <v>10.234</v>
      </c>
      <c r="X22">
        <v>0</v>
      </c>
      <c r="Y22" s="7">
        <v>13.827999999999999</v>
      </c>
      <c r="Z22">
        <v>0</v>
      </c>
      <c r="AA22">
        <v>0</v>
      </c>
      <c r="AB22">
        <v>1</v>
      </c>
      <c r="AC22">
        <v>0</v>
      </c>
      <c r="AD22" s="6">
        <v>17.100000000000001</v>
      </c>
      <c r="AE22" s="6">
        <v>16.96</v>
      </c>
      <c r="AF22" s="6">
        <v>16.899999999999999</v>
      </c>
      <c r="AG22" s="6">
        <v>16.940000000000001</v>
      </c>
      <c r="AH22" s="6">
        <v>16.920000000000002</v>
      </c>
      <c r="AI22" s="6">
        <v>16.97</v>
      </c>
      <c r="AJ22" s="6">
        <v>16.920000000000002</v>
      </c>
      <c r="AK22" s="6">
        <v>16.86</v>
      </c>
      <c r="AL22" s="6">
        <v>16.89</v>
      </c>
      <c r="AM22" s="6">
        <v>16.84</v>
      </c>
      <c r="AN22" s="6">
        <v>16.920000000000002</v>
      </c>
      <c r="AO22" s="6">
        <v>16.91</v>
      </c>
      <c r="AP22" s="6">
        <v>16.93</v>
      </c>
      <c r="AQ22" s="6">
        <v>16.899999999999999</v>
      </c>
      <c r="AR22" s="6">
        <v>16.96</v>
      </c>
      <c r="AS22" s="6">
        <v>16.760000000000002</v>
      </c>
      <c r="AT22" s="6">
        <v>16.8</v>
      </c>
      <c r="AU22" s="6">
        <v>17</v>
      </c>
      <c r="AV22" s="6">
        <v>17.100000000000001</v>
      </c>
      <c r="AW22" s="7">
        <v>2.1999999999999999E-2</v>
      </c>
      <c r="AX22" s="7">
        <v>0.02</v>
      </c>
      <c r="AY22" s="7">
        <v>2.1999999999999999E-2</v>
      </c>
      <c r="AZ22" s="7">
        <v>2.1000000000000001E-2</v>
      </c>
      <c r="BA22" s="7">
        <v>2.1000000000000001E-2</v>
      </c>
      <c r="BB22" s="7">
        <v>2.1000000000000001E-2</v>
      </c>
      <c r="BC22" s="7">
        <v>2.1999999999999999E-2</v>
      </c>
      <c r="BD22" s="7">
        <v>2.1000000000000001E-2</v>
      </c>
      <c r="BE22" s="7">
        <v>2.1000000000000001E-2</v>
      </c>
      <c r="BF22" s="7">
        <v>0.02</v>
      </c>
      <c r="BG22" s="7">
        <v>0.02</v>
      </c>
      <c r="BH22" s="7">
        <v>2.1000000000000001E-2</v>
      </c>
      <c r="BI22" s="7">
        <v>0.02</v>
      </c>
      <c r="BJ22" s="7">
        <v>0.02</v>
      </c>
      <c r="BK22" s="7">
        <v>0.02</v>
      </c>
      <c r="BL22" s="7">
        <v>2.1999999999999999E-2</v>
      </c>
      <c r="BM22" s="7">
        <v>1.9E-2</v>
      </c>
      <c r="BN22" s="7">
        <v>1.9E-2</v>
      </c>
      <c r="BO22" s="7">
        <v>1.9E-2</v>
      </c>
      <c r="BP22">
        <v>0</v>
      </c>
      <c r="BQ22">
        <v>0</v>
      </c>
      <c r="BR22">
        <v>0</v>
      </c>
      <c r="BS22">
        <v>0</v>
      </c>
      <c r="BT22">
        <v>7</v>
      </c>
      <c r="BU22">
        <v>0.28999999999999998</v>
      </c>
      <c r="BV22">
        <v>1</v>
      </c>
      <c r="BW22">
        <v>0</v>
      </c>
      <c r="BY22" s="3" t="s">
        <v>64</v>
      </c>
      <c r="BZ22" s="3" t="s">
        <v>197</v>
      </c>
    </row>
    <row r="23" spans="1:78">
      <c r="A23" s="4">
        <v>0.38627730324074072</v>
      </c>
      <c r="B23" s="5">
        <v>56.5</v>
      </c>
      <c r="C23">
        <v>-20</v>
      </c>
      <c r="D23">
        <v>21</v>
      </c>
      <c r="E23">
        <v>50.5</v>
      </c>
      <c r="F23" s="6">
        <v>1.22</v>
      </c>
      <c r="G23" s="6">
        <v>16.68</v>
      </c>
      <c r="H23">
        <v>16</v>
      </c>
      <c r="I23" s="6">
        <v>17.04</v>
      </c>
      <c r="J23">
        <v>19</v>
      </c>
      <c r="K23">
        <v>31</v>
      </c>
      <c r="L23">
        <v>34</v>
      </c>
      <c r="M23">
        <v>34</v>
      </c>
      <c r="N23">
        <v>25</v>
      </c>
      <c r="O23">
        <v>20</v>
      </c>
      <c r="P23">
        <v>1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 s="7">
        <v>10.234</v>
      </c>
      <c r="X23">
        <v>0</v>
      </c>
      <c r="Y23" s="7">
        <v>13.75</v>
      </c>
      <c r="Z23">
        <v>0</v>
      </c>
      <c r="AA23">
        <v>0</v>
      </c>
      <c r="AB23">
        <v>1</v>
      </c>
      <c r="AC23">
        <v>0</v>
      </c>
      <c r="AD23" s="6">
        <v>16.829999999999998</v>
      </c>
      <c r="AE23" s="6">
        <v>16.71</v>
      </c>
      <c r="AF23" s="6">
        <v>16.63</v>
      </c>
      <c r="AG23" s="6">
        <v>16.66</v>
      </c>
      <c r="AH23" s="6">
        <v>16.64</v>
      </c>
      <c r="AI23" s="6">
        <v>16.64</v>
      </c>
      <c r="AJ23" s="6">
        <v>16.59</v>
      </c>
      <c r="AK23" s="6">
        <v>16.61</v>
      </c>
      <c r="AL23" s="6">
        <v>16.600000000000001</v>
      </c>
      <c r="AM23" s="6">
        <v>16.55</v>
      </c>
      <c r="AN23" s="6">
        <v>16.63</v>
      </c>
      <c r="AO23" s="6">
        <v>16.63</v>
      </c>
      <c r="AP23" s="6">
        <v>16.63</v>
      </c>
      <c r="AQ23" s="6">
        <v>16.61</v>
      </c>
      <c r="AR23" s="6">
        <v>16.68</v>
      </c>
      <c r="AS23" s="6">
        <v>16.45</v>
      </c>
      <c r="AT23" s="6">
        <v>16.48</v>
      </c>
      <c r="AU23" s="6">
        <v>16.7</v>
      </c>
      <c r="AV23" s="6">
        <v>16.8</v>
      </c>
      <c r="AW23" s="7">
        <v>2.1999999999999999E-2</v>
      </c>
      <c r="AX23" s="7">
        <v>0.02</v>
      </c>
      <c r="AY23" s="7">
        <v>2.1999999999999999E-2</v>
      </c>
      <c r="AZ23" s="7">
        <v>2.1000000000000001E-2</v>
      </c>
      <c r="BA23" s="7">
        <v>2.1000000000000001E-2</v>
      </c>
      <c r="BB23" s="7">
        <v>2.1000000000000001E-2</v>
      </c>
      <c r="BC23" s="7">
        <v>2.1999999999999999E-2</v>
      </c>
      <c r="BD23" s="7">
        <v>2.1000000000000001E-2</v>
      </c>
      <c r="BE23" s="7">
        <v>2.1000000000000001E-2</v>
      </c>
      <c r="BF23" s="7">
        <v>0.02</v>
      </c>
      <c r="BG23" s="7">
        <v>0.02</v>
      </c>
      <c r="BH23" s="7">
        <v>2.1000000000000001E-2</v>
      </c>
      <c r="BI23" s="7">
        <v>0.02</v>
      </c>
      <c r="BJ23" s="7">
        <v>0.02</v>
      </c>
      <c r="BK23" s="7">
        <v>0.02</v>
      </c>
      <c r="BL23" s="7">
        <v>2.1999999999999999E-2</v>
      </c>
      <c r="BM23" s="7">
        <v>1.9E-2</v>
      </c>
      <c r="BN23" s="7">
        <v>1.9E-2</v>
      </c>
      <c r="BO23" s="7">
        <v>1.9E-2</v>
      </c>
      <c r="BP23">
        <v>0</v>
      </c>
      <c r="BQ23">
        <v>0</v>
      </c>
      <c r="BR23">
        <v>0</v>
      </c>
      <c r="BS23">
        <v>0</v>
      </c>
      <c r="BT23">
        <v>7</v>
      </c>
      <c r="BU23">
        <v>0.28999999999999998</v>
      </c>
      <c r="BV23">
        <v>1</v>
      </c>
      <c r="BW23">
        <v>0</v>
      </c>
      <c r="BY23" s="3" t="s">
        <v>65</v>
      </c>
      <c r="BZ23" s="3" t="s">
        <v>121</v>
      </c>
    </row>
    <row r="24" spans="1:78">
      <c r="A24" s="4">
        <v>0.38692129629629629</v>
      </c>
      <c r="B24" s="5">
        <v>55</v>
      </c>
      <c r="C24">
        <v>-20</v>
      </c>
      <c r="D24">
        <v>21</v>
      </c>
      <c r="E24">
        <v>50.5</v>
      </c>
      <c r="F24" s="6">
        <v>0.85</v>
      </c>
      <c r="G24" s="6">
        <v>16.399999999999999</v>
      </c>
      <c r="H24">
        <v>16</v>
      </c>
      <c r="I24" s="6">
        <v>16.760000000000002</v>
      </c>
      <c r="J24">
        <v>19</v>
      </c>
      <c r="K24">
        <v>31</v>
      </c>
      <c r="L24">
        <v>34</v>
      </c>
      <c r="M24">
        <v>34</v>
      </c>
      <c r="N24">
        <v>25</v>
      </c>
      <c r="O24">
        <v>20</v>
      </c>
      <c r="P24">
        <v>1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 s="7">
        <v>10.234</v>
      </c>
      <c r="X24">
        <v>0</v>
      </c>
      <c r="Y24" s="7">
        <v>13.827999999999999</v>
      </c>
      <c r="Z24">
        <v>0</v>
      </c>
      <c r="AA24">
        <v>0</v>
      </c>
      <c r="AB24">
        <v>1</v>
      </c>
      <c r="AC24">
        <v>0</v>
      </c>
      <c r="AD24" s="6">
        <v>16.71</v>
      </c>
      <c r="AE24" s="6">
        <v>16.61</v>
      </c>
      <c r="AF24" s="6">
        <v>16.53</v>
      </c>
      <c r="AG24" s="6">
        <v>16.55</v>
      </c>
      <c r="AH24" s="6">
        <v>16.54</v>
      </c>
      <c r="AI24" s="6">
        <v>16.579999999999998</v>
      </c>
      <c r="AJ24" s="6">
        <v>16.5</v>
      </c>
      <c r="AK24" s="6">
        <v>16.52</v>
      </c>
      <c r="AL24" s="6">
        <v>16.52</v>
      </c>
      <c r="AM24" s="6">
        <v>16.46</v>
      </c>
      <c r="AN24" s="6">
        <v>16.54</v>
      </c>
      <c r="AO24" s="6">
        <v>16.559999999999999</v>
      </c>
      <c r="AP24" s="6">
        <v>16.55</v>
      </c>
      <c r="AQ24" s="6">
        <v>16.54</v>
      </c>
      <c r="AR24" s="6">
        <v>16.59</v>
      </c>
      <c r="AS24" s="6">
        <v>16.38</v>
      </c>
      <c r="AT24" s="6">
        <v>16.440000000000001</v>
      </c>
      <c r="AU24" s="6">
        <v>16.63</v>
      </c>
      <c r="AV24" s="6">
        <v>16.75</v>
      </c>
      <c r="AW24" s="7">
        <v>2.1999999999999999E-2</v>
      </c>
      <c r="AX24" s="7">
        <v>0.02</v>
      </c>
      <c r="AY24" s="7">
        <v>2.1999999999999999E-2</v>
      </c>
      <c r="AZ24" s="7">
        <v>2.1000000000000001E-2</v>
      </c>
      <c r="BA24" s="7">
        <v>2.1000000000000001E-2</v>
      </c>
      <c r="BB24" s="7">
        <v>2.1000000000000001E-2</v>
      </c>
      <c r="BC24" s="7">
        <v>2.1999999999999999E-2</v>
      </c>
      <c r="BD24" s="7">
        <v>2.1000000000000001E-2</v>
      </c>
      <c r="BE24" s="7">
        <v>2.1000000000000001E-2</v>
      </c>
      <c r="BF24" s="7">
        <v>0.02</v>
      </c>
      <c r="BG24" s="7">
        <v>0.02</v>
      </c>
      <c r="BH24" s="7">
        <v>2.1000000000000001E-2</v>
      </c>
      <c r="BI24" s="7">
        <v>0.02</v>
      </c>
      <c r="BJ24" s="7">
        <v>0.02</v>
      </c>
      <c r="BK24" s="7">
        <v>0.02</v>
      </c>
      <c r="BL24" s="7">
        <v>2.1999999999999999E-2</v>
      </c>
      <c r="BM24" s="7">
        <v>1.9E-2</v>
      </c>
      <c r="BN24" s="7">
        <v>1.9E-2</v>
      </c>
      <c r="BO24" s="7">
        <v>1.9E-2</v>
      </c>
      <c r="BP24">
        <v>0</v>
      </c>
      <c r="BQ24">
        <v>0</v>
      </c>
      <c r="BR24">
        <v>0</v>
      </c>
      <c r="BS24">
        <v>0</v>
      </c>
      <c r="BT24">
        <v>7</v>
      </c>
      <c r="BU24">
        <v>0.28999999999999998</v>
      </c>
      <c r="BV24">
        <v>1</v>
      </c>
      <c r="BW24">
        <v>0</v>
      </c>
      <c r="BY24" s="3" t="s">
        <v>242</v>
      </c>
      <c r="BZ24" s="3" t="s">
        <v>199</v>
      </c>
    </row>
    <row r="25" spans="1:78">
      <c r="A25" s="4">
        <v>0.38705150462962962</v>
      </c>
      <c r="B25" s="5">
        <v>55</v>
      </c>
      <c r="C25">
        <v>-20</v>
      </c>
      <c r="D25">
        <v>21</v>
      </c>
      <c r="E25">
        <v>50.5</v>
      </c>
      <c r="F25" s="6">
        <v>0.85</v>
      </c>
      <c r="G25" s="6">
        <v>16.38</v>
      </c>
      <c r="H25">
        <v>16</v>
      </c>
      <c r="I25" s="6">
        <v>16.75</v>
      </c>
      <c r="J25">
        <v>1</v>
      </c>
      <c r="K25">
        <v>31</v>
      </c>
      <c r="L25">
        <v>34</v>
      </c>
      <c r="M25">
        <v>34</v>
      </c>
      <c r="N25">
        <v>25</v>
      </c>
      <c r="O25">
        <v>20</v>
      </c>
      <c r="P25">
        <v>1</v>
      </c>
      <c r="Q25">
        <v>0</v>
      </c>
      <c r="R25">
        <v>0</v>
      </c>
      <c r="S25">
        <v>0</v>
      </c>
      <c r="T25">
        <v>1</v>
      </c>
      <c r="U25">
        <v>0</v>
      </c>
      <c r="V25">
        <v>0</v>
      </c>
      <c r="W25" s="7">
        <v>10.234</v>
      </c>
      <c r="X25">
        <v>0</v>
      </c>
      <c r="Y25" s="7">
        <v>13.827999999999999</v>
      </c>
      <c r="Z25">
        <v>0</v>
      </c>
      <c r="AA25">
        <v>0</v>
      </c>
      <c r="AB25">
        <v>1</v>
      </c>
      <c r="AC25">
        <v>0</v>
      </c>
      <c r="AD25" s="6">
        <v>16.690000000000001</v>
      </c>
      <c r="AE25" s="6">
        <v>16.559999999999999</v>
      </c>
      <c r="AF25" s="6">
        <v>16.53</v>
      </c>
      <c r="AG25" s="6">
        <v>16.52</v>
      </c>
      <c r="AH25" s="6">
        <v>16.52</v>
      </c>
      <c r="AI25" s="6">
        <v>16.579999999999998</v>
      </c>
      <c r="AJ25" s="6">
        <v>16.489999999999998</v>
      </c>
      <c r="AK25" s="6">
        <v>16.47</v>
      </c>
      <c r="AL25" s="6">
        <v>16.510000000000002</v>
      </c>
      <c r="AM25" s="6">
        <v>16.45</v>
      </c>
      <c r="AN25" s="6">
        <v>16.52</v>
      </c>
      <c r="AO25" s="6">
        <v>16.53</v>
      </c>
      <c r="AP25" s="6">
        <v>16.54</v>
      </c>
      <c r="AQ25" s="6">
        <v>16.52</v>
      </c>
      <c r="AR25" s="6">
        <v>16.59</v>
      </c>
      <c r="AS25" s="6">
        <v>16.329999999999998</v>
      </c>
      <c r="AT25" s="6">
        <v>16.420000000000002</v>
      </c>
      <c r="AU25" s="6">
        <v>16.63</v>
      </c>
      <c r="AV25" s="6">
        <v>16.73</v>
      </c>
      <c r="AW25" s="7">
        <v>2.1999999999999999E-2</v>
      </c>
      <c r="AX25" s="7">
        <v>0.02</v>
      </c>
      <c r="AY25" s="7">
        <v>2.1999999999999999E-2</v>
      </c>
      <c r="AZ25" s="7">
        <v>2.1000000000000001E-2</v>
      </c>
      <c r="BA25" s="7">
        <v>2.1000000000000001E-2</v>
      </c>
      <c r="BB25" s="7">
        <v>2.1000000000000001E-2</v>
      </c>
      <c r="BC25" s="7">
        <v>2.1999999999999999E-2</v>
      </c>
      <c r="BD25" s="7">
        <v>2.1000000000000001E-2</v>
      </c>
      <c r="BE25" s="7">
        <v>2.1000000000000001E-2</v>
      </c>
      <c r="BF25" s="7">
        <v>0.02</v>
      </c>
      <c r="BG25" s="7">
        <v>0.02</v>
      </c>
      <c r="BH25" s="7">
        <v>2.1000000000000001E-2</v>
      </c>
      <c r="BI25" s="7">
        <v>0.02</v>
      </c>
      <c r="BJ25" s="7">
        <v>0.02</v>
      </c>
      <c r="BK25" s="7">
        <v>0.02</v>
      </c>
      <c r="BL25" s="7">
        <v>2.1999999999999999E-2</v>
      </c>
      <c r="BM25" s="7">
        <v>1.9E-2</v>
      </c>
      <c r="BN25" s="7">
        <v>1.9E-2</v>
      </c>
      <c r="BO25" s="7">
        <v>1.9E-2</v>
      </c>
      <c r="BP25">
        <v>0</v>
      </c>
      <c r="BQ25">
        <v>0</v>
      </c>
      <c r="BR25">
        <v>0</v>
      </c>
      <c r="BS25">
        <v>0</v>
      </c>
      <c r="BT25">
        <v>7</v>
      </c>
      <c r="BU25">
        <v>0.28999999999999998</v>
      </c>
      <c r="BV25">
        <v>1</v>
      </c>
      <c r="BW25">
        <v>0</v>
      </c>
      <c r="BY25" s="3" t="s">
        <v>243</v>
      </c>
      <c r="BZ25" s="3" t="s">
        <v>122</v>
      </c>
    </row>
    <row r="26" spans="1:78">
      <c r="A26" s="4">
        <v>0.38718135416666666</v>
      </c>
      <c r="B26" s="5">
        <v>55</v>
      </c>
      <c r="C26">
        <v>-20</v>
      </c>
      <c r="D26">
        <v>21</v>
      </c>
      <c r="E26">
        <v>50.5</v>
      </c>
      <c r="F26" s="6">
        <v>0.79</v>
      </c>
      <c r="G26" s="6">
        <v>16.36</v>
      </c>
      <c r="H26">
        <v>16</v>
      </c>
      <c r="I26" s="6">
        <v>16.72</v>
      </c>
      <c r="J26">
        <v>19</v>
      </c>
      <c r="K26">
        <v>31</v>
      </c>
      <c r="L26">
        <v>34</v>
      </c>
      <c r="M26">
        <v>34</v>
      </c>
      <c r="N26">
        <v>25</v>
      </c>
      <c r="O26">
        <v>20</v>
      </c>
      <c r="P26">
        <v>1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 s="7">
        <v>10.234</v>
      </c>
      <c r="X26">
        <v>0</v>
      </c>
      <c r="Y26" s="7">
        <v>13.827999999999999</v>
      </c>
      <c r="Z26">
        <v>0</v>
      </c>
      <c r="AA26">
        <v>0</v>
      </c>
      <c r="AB26">
        <v>1</v>
      </c>
      <c r="AC26">
        <v>0</v>
      </c>
      <c r="AD26" s="6">
        <v>16.670000000000002</v>
      </c>
      <c r="AE26" s="6">
        <v>16.55</v>
      </c>
      <c r="AF26" s="6">
        <v>16.5</v>
      </c>
      <c r="AG26" s="6">
        <v>16.52</v>
      </c>
      <c r="AH26" s="6">
        <v>16.510000000000002</v>
      </c>
      <c r="AI26" s="6">
        <v>16.559999999999999</v>
      </c>
      <c r="AJ26" s="6">
        <v>16.47</v>
      </c>
      <c r="AK26" s="6">
        <v>16.489999999999998</v>
      </c>
      <c r="AL26" s="6">
        <v>16.48</v>
      </c>
      <c r="AM26" s="6">
        <v>16.43</v>
      </c>
      <c r="AN26" s="6">
        <v>16.510000000000002</v>
      </c>
      <c r="AO26" s="6">
        <v>16.52</v>
      </c>
      <c r="AP26" s="6">
        <v>16.53</v>
      </c>
      <c r="AQ26" s="6">
        <v>16.510000000000002</v>
      </c>
      <c r="AR26" s="6">
        <v>16.55</v>
      </c>
      <c r="AS26" s="6">
        <v>16.36</v>
      </c>
      <c r="AT26" s="6">
        <v>16.39</v>
      </c>
      <c r="AU26" s="6">
        <v>16.600000000000001</v>
      </c>
      <c r="AV26" s="6">
        <v>16.71</v>
      </c>
      <c r="AW26" s="7">
        <v>2.1999999999999999E-2</v>
      </c>
      <c r="AX26" s="7">
        <v>0.02</v>
      </c>
      <c r="AY26" s="7">
        <v>2.1999999999999999E-2</v>
      </c>
      <c r="AZ26" s="7">
        <v>2.1000000000000001E-2</v>
      </c>
      <c r="BA26" s="7">
        <v>2.1000000000000001E-2</v>
      </c>
      <c r="BB26" s="7">
        <v>2.1000000000000001E-2</v>
      </c>
      <c r="BC26" s="7">
        <v>2.1999999999999999E-2</v>
      </c>
      <c r="BD26" s="7">
        <v>2.1000000000000001E-2</v>
      </c>
      <c r="BE26" s="7">
        <v>2.1000000000000001E-2</v>
      </c>
      <c r="BF26" s="7">
        <v>0.02</v>
      </c>
      <c r="BG26" s="7">
        <v>0.02</v>
      </c>
      <c r="BH26" s="7">
        <v>2.1000000000000001E-2</v>
      </c>
      <c r="BI26" s="7">
        <v>0.02</v>
      </c>
      <c r="BJ26" s="7">
        <v>0.02</v>
      </c>
      <c r="BK26" s="7">
        <v>0.02</v>
      </c>
      <c r="BL26" s="7">
        <v>2.1999999999999999E-2</v>
      </c>
      <c r="BM26" s="7">
        <v>1.9E-2</v>
      </c>
      <c r="BN26" s="7">
        <v>1.9E-2</v>
      </c>
      <c r="BO26" s="7">
        <v>1.9E-2</v>
      </c>
      <c r="BP26">
        <v>0</v>
      </c>
      <c r="BQ26">
        <v>0</v>
      </c>
      <c r="BR26">
        <v>0</v>
      </c>
      <c r="BS26">
        <v>0</v>
      </c>
      <c r="BT26">
        <v>7</v>
      </c>
      <c r="BU26">
        <v>0.28999999999999998</v>
      </c>
      <c r="BV26">
        <v>1</v>
      </c>
      <c r="BW26">
        <v>0</v>
      </c>
      <c r="BY26" s="3" t="s">
        <v>244</v>
      </c>
      <c r="BZ26" s="3" t="s">
        <v>118</v>
      </c>
    </row>
    <row r="27" spans="1:78">
      <c r="A27" s="4">
        <v>0.38731209490740742</v>
      </c>
      <c r="B27" s="5">
        <v>55</v>
      </c>
      <c r="C27">
        <v>-20</v>
      </c>
      <c r="D27">
        <v>21</v>
      </c>
      <c r="E27">
        <v>50.5</v>
      </c>
      <c r="F27" s="6">
        <v>0.79</v>
      </c>
      <c r="G27" s="6">
        <v>16.309999999999999</v>
      </c>
      <c r="H27">
        <v>16</v>
      </c>
      <c r="I27" s="6">
        <v>16.71</v>
      </c>
      <c r="J27">
        <v>19</v>
      </c>
      <c r="K27">
        <v>31</v>
      </c>
      <c r="L27">
        <v>34</v>
      </c>
      <c r="M27">
        <v>34</v>
      </c>
      <c r="N27">
        <v>25</v>
      </c>
      <c r="O27">
        <v>20</v>
      </c>
      <c r="P27">
        <v>1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 s="7">
        <v>10.234</v>
      </c>
      <c r="X27">
        <v>0</v>
      </c>
      <c r="Y27" s="7">
        <v>13.827999999999999</v>
      </c>
      <c r="Z27">
        <v>0</v>
      </c>
      <c r="AA27">
        <v>0</v>
      </c>
      <c r="AB27">
        <v>1</v>
      </c>
      <c r="AC27">
        <v>0</v>
      </c>
      <c r="AD27" s="6">
        <v>16.690000000000001</v>
      </c>
      <c r="AE27" s="6">
        <v>16.55</v>
      </c>
      <c r="AF27" s="6">
        <v>16.48</v>
      </c>
      <c r="AG27" s="6">
        <v>16.5</v>
      </c>
      <c r="AH27" s="6">
        <v>16.489999999999998</v>
      </c>
      <c r="AI27" s="6">
        <v>16.5</v>
      </c>
      <c r="AJ27" s="6">
        <v>16.46</v>
      </c>
      <c r="AK27" s="6">
        <v>16.47</v>
      </c>
      <c r="AL27" s="6">
        <v>16.48</v>
      </c>
      <c r="AM27" s="6">
        <v>16.41</v>
      </c>
      <c r="AN27" s="6">
        <v>16.510000000000002</v>
      </c>
      <c r="AO27" s="6">
        <v>16.5</v>
      </c>
      <c r="AP27" s="6">
        <v>16.5</v>
      </c>
      <c r="AQ27" s="6">
        <v>16.5</v>
      </c>
      <c r="AR27" s="6">
        <v>16.510000000000002</v>
      </c>
      <c r="AS27" s="6">
        <v>16.34</v>
      </c>
      <c r="AT27" s="6">
        <v>16.39</v>
      </c>
      <c r="AU27" s="6">
        <v>16.59</v>
      </c>
      <c r="AV27" s="6">
        <v>16.7</v>
      </c>
      <c r="AW27" s="7">
        <v>2.1999999999999999E-2</v>
      </c>
      <c r="AX27" s="7">
        <v>0.02</v>
      </c>
      <c r="AY27" s="7">
        <v>2.1999999999999999E-2</v>
      </c>
      <c r="AZ27" s="7">
        <v>2.1000000000000001E-2</v>
      </c>
      <c r="BA27" s="7">
        <v>2.1000000000000001E-2</v>
      </c>
      <c r="BB27" s="7">
        <v>2.1000000000000001E-2</v>
      </c>
      <c r="BC27" s="7">
        <v>2.1999999999999999E-2</v>
      </c>
      <c r="BD27" s="7">
        <v>2.1000000000000001E-2</v>
      </c>
      <c r="BE27" s="7">
        <v>2.1000000000000001E-2</v>
      </c>
      <c r="BF27" s="7">
        <v>0.02</v>
      </c>
      <c r="BG27" s="7">
        <v>0.02</v>
      </c>
      <c r="BH27" s="7">
        <v>2.1000000000000001E-2</v>
      </c>
      <c r="BI27" s="7">
        <v>0.02</v>
      </c>
      <c r="BJ27" s="7">
        <v>0.02</v>
      </c>
      <c r="BK27" s="7">
        <v>0.02</v>
      </c>
      <c r="BL27" s="7">
        <v>2.1999999999999999E-2</v>
      </c>
      <c r="BM27" s="7">
        <v>1.9E-2</v>
      </c>
      <c r="BN27" s="7">
        <v>1.9E-2</v>
      </c>
      <c r="BO27" s="7">
        <v>1.9E-2</v>
      </c>
      <c r="BP27">
        <v>0</v>
      </c>
      <c r="BQ27">
        <v>0</v>
      </c>
      <c r="BR27">
        <v>0</v>
      </c>
      <c r="BS27">
        <v>0</v>
      </c>
      <c r="BT27">
        <v>7</v>
      </c>
      <c r="BU27">
        <v>0.28999999999999998</v>
      </c>
      <c r="BV27">
        <v>1</v>
      </c>
      <c r="BW27">
        <v>0</v>
      </c>
      <c r="BY27" s="3" t="s">
        <v>245</v>
      </c>
      <c r="BZ27" s="3" t="s">
        <v>185</v>
      </c>
    </row>
    <row r="28" spans="1:78">
      <c r="A28" s="4">
        <v>0.38744158564814812</v>
      </c>
      <c r="B28" s="5">
        <v>55</v>
      </c>
      <c r="C28">
        <v>-20</v>
      </c>
      <c r="D28">
        <v>21</v>
      </c>
      <c r="E28">
        <v>50.5</v>
      </c>
      <c r="F28" s="6">
        <v>0.79</v>
      </c>
      <c r="G28" s="6">
        <v>16.3</v>
      </c>
      <c r="H28">
        <v>16</v>
      </c>
      <c r="I28" s="6">
        <v>16.7</v>
      </c>
      <c r="J28">
        <v>1</v>
      </c>
      <c r="K28">
        <v>31</v>
      </c>
      <c r="L28">
        <v>34</v>
      </c>
      <c r="M28">
        <v>34</v>
      </c>
      <c r="N28">
        <v>25</v>
      </c>
      <c r="O28">
        <v>20</v>
      </c>
      <c r="P28">
        <v>1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 s="7">
        <v>10.234</v>
      </c>
      <c r="X28">
        <v>0</v>
      </c>
      <c r="Y28" s="7">
        <v>13.827999999999999</v>
      </c>
      <c r="Z28">
        <v>0</v>
      </c>
      <c r="AA28">
        <v>0</v>
      </c>
      <c r="AB28">
        <v>1</v>
      </c>
      <c r="AC28">
        <v>0</v>
      </c>
      <c r="AD28" s="6">
        <v>16.68</v>
      </c>
      <c r="AE28" s="6">
        <v>16.510000000000002</v>
      </c>
      <c r="AF28" s="6">
        <v>16.489999999999998</v>
      </c>
      <c r="AG28" s="6">
        <v>16.48</v>
      </c>
      <c r="AH28" s="6">
        <v>16.48</v>
      </c>
      <c r="AI28" s="6">
        <v>16.48</v>
      </c>
      <c r="AJ28" s="6">
        <v>16.47</v>
      </c>
      <c r="AK28" s="6">
        <v>16.420000000000002</v>
      </c>
      <c r="AL28" s="6">
        <v>16.47</v>
      </c>
      <c r="AM28" s="6">
        <v>16.399999999999999</v>
      </c>
      <c r="AN28" s="6">
        <v>16.48</v>
      </c>
      <c r="AO28" s="6">
        <v>16.48</v>
      </c>
      <c r="AP28" s="6">
        <v>16.489999999999998</v>
      </c>
      <c r="AQ28" s="6">
        <v>16.48</v>
      </c>
      <c r="AR28" s="6">
        <v>16.5</v>
      </c>
      <c r="AS28" s="6">
        <v>16.309999999999999</v>
      </c>
      <c r="AT28" s="6">
        <v>16.38</v>
      </c>
      <c r="AU28" s="6">
        <v>16.579999999999998</v>
      </c>
      <c r="AV28" s="6">
        <v>16.690000000000001</v>
      </c>
      <c r="AW28" s="7">
        <v>2.1999999999999999E-2</v>
      </c>
      <c r="AX28" s="7">
        <v>0.02</v>
      </c>
      <c r="AY28" s="7">
        <v>2.1999999999999999E-2</v>
      </c>
      <c r="AZ28" s="7">
        <v>2.1000000000000001E-2</v>
      </c>
      <c r="BA28" s="7">
        <v>2.1000000000000001E-2</v>
      </c>
      <c r="BB28" s="7">
        <v>2.1000000000000001E-2</v>
      </c>
      <c r="BC28" s="7">
        <v>2.1999999999999999E-2</v>
      </c>
      <c r="BD28" s="7">
        <v>2.1000000000000001E-2</v>
      </c>
      <c r="BE28" s="7">
        <v>2.1000000000000001E-2</v>
      </c>
      <c r="BF28" s="7">
        <v>0.02</v>
      </c>
      <c r="BG28" s="7">
        <v>0.02</v>
      </c>
      <c r="BH28" s="7">
        <v>2.1000000000000001E-2</v>
      </c>
      <c r="BI28" s="7">
        <v>0.02</v>
      </c>
      <c r="BJ28" s="7">
        <v>0.02</v>
      </c>
      <c r="BK28" s="7">
        <v>0.02</v>
      </c>
      <c r="BL28" s="7">
        <v>2.1999999999999999E-2</v>
      </c>
      <c r="BM28" s="7">
        <v>1.9E-2</v>
      </c>
      <c r="BN28" s="7">
        <v>1.9E-2</v>
      </c>
      <c r="BO28" s="7">
        <v>1.9E-2</v>
      </c>
      <c r="BP28">
        <v>0</v>
      </c>
      <c r="BQ28">
        <v>0</v>
      </c>
      <c r="BR28">
        <v>0</v>
      </c>
      <c r="BS28">
        <v>0</v>
      </c>
      <c r="BT28">
        <v>7</v>
      </c>
      <c r="BU28">
        <v>0.28999999999999998</v>
      </c>
      <c r="BV28">
        <v>1</v>
      </c>
      <c r="BW28">
        <v>0</v>
      </c>
      <c r="BY28" s="3" t="s">
        <v>246</v>
      </c>
      <c r="BZ28" s="3" t="s">
        <v>246</v>
      </c>
    </row>
    <row r="29" spans="1:78">
      <c r="A29" s="4">
        <v>0.38757124999999998</v>
      </c>
      <c r="B29" s="5">
        <v>55</v>
      </c>
      <c r="C29">
        <v>-20</v>
      </c>
      <c r="D29">
        <v>21</v>
      </c>
      <c r="E29">
        <v>50.5</v>
      </c>
      <c r="F29" s="6">
        <v>1.01</v>
      </c>
      <c r="G29" s="6">
        <v>16.260000000000002</v>
      </c>
      <c r="H29">
        <v>16</v>
      </c>
      <c r="I29" s="6">
        <v>16.66</v>
      </c>
      <c r="J29">
        <v>19</v>
      </c>
      <c r="K29">
        <v>31</v>
      </c>
      <c r="L29">
        <v>34</v>
      </c>
      <c r="M29">
        <v>34</v>
      </c>
      <c r="N29">
        <v>25</v>
      </c>
      <c r="O29">
        <v>20</v>
      </c>
      <c r="P29">
        <v>1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  <c r="W29" s="7">
        <v>10.156000000000001</v>
      </c>
      <c r="X29">
        <v>0</v>
      </c>
      <c r="Y29" s="7">
        <v>13.75</v>
      </c>
      <c r="Z29">
        <v>0</v>
      </c>
      <c r="AA29">
        <v>0</v>
      </c>
      <c r="AB29">
        <v>1</v>
      </c>
      <c r="AC29">
        <v>0</v>
      </c>
      <c r="AD29" s="6">
        <v>16.579999999999998</v>
      </c>
      <c r="AE29" s="6">
        <v>16.489999999999998</v>
      </c>
      <c r="AF29" s="6">
        <v>16.41</v>
      </c>
      <c r="AG29" s="6">
        <v>16.43</v>
      </c>
      <c r="AH29" s="6">
        <v>16.41</v>
      </c>
      <c r="AI29" s="6">
        <v>16.420000000000002</v>
      </c>
      <c r="AJ29" s="6">
        <v>16.38</v>
      </c>
      <c r="AK29" s="6">
        <v>16.36</v>
      </c>
      <c r="AL29" s="6">
        <v>16.399999999999999</v>
      </c>
      <c r="AM29" s="6">
        <v>16.32</v>
      </c>
      <c r="AN29" s="6">
        <v>16.41</v>
      </c>
      <c r="AO29" s="6">
        <v>16.420000000000002</v>
      </c>
      <c r="AP29" s="6">
        <v>16.43</v>
      </c>
      <c r="AQ29" s="6">
        <v>16.399999999999999</v>
      </c>
      <c r="AR29" s="6">
        <v>16.440000000000001</v>
      </c>
      <c r="AS29" s="6">
        <v>16.25</v>
      </c>
      <c r="AT29" s="6">
        <v>16.3</v>
      </c>
      <c r="AU29" s="6">
        <v>16.510000000000002</v>
      </c>
      <c r="AV29" s="6">
        <v>16.64</v>
      </c>
      <c r="AW29" s="7">
        <v>2.1999999999999999E-2</v>
      </c>
      <c r="AX29" s="7">
        <v>0.02</v>
      </c>
      <c r="AY29" s="7">
        <v>2.1999999999999999E-2</v>
      </c>
      <c r="AZ29" s="7">
        <v>2.1000000000000001E-2</v>
      </c>
      <c r="BA29" s="7">
        <v>2.1000000000000001E-2</v>
      </c>
      <c r="BB29" s="7">
        <v>2.1000000000000001E-2</v>
      </c>
      <c r="BC29" s="7">
        <v>2.1999999999999999E-2</v>
      </c>
      <c r="BD29" s="7">
        <v>2.1000000000000001E-2</v>
      </c>
      <c r="BE29" s="7">
        <v>2.1000000000000001E-2</v>
      </c>
      <c r="BF29" s="7">
        <v>0.02</v>
      </c>
      <c r="BG29" s="7">
        <v>0.02</v>
      </c>
      <c r="BH29" s="7">
        <v>2.1000000000000001E-2</v>
      </c>
      <c r="BI29" s="7">
        <v>0.02</v>
      </c>
      <c r="BJ29" s="7">
        <v>0.02</v>
      </c>
      <c r="BK29" s="7">
        <v>0.02</v>
      </c>
      <c r="BL29" s="7">
        <v>2.1999999999999999E-2</v>
      </c>
      <c r="BM29" s="7">
        <v>1.9E-2</v>
      </c>
      <c r="BN29" s="7">
        <v>1.9E-2</v>
      </c>
      <c r="BO29" s="7">
        <v>1.9E-2</v>
      </c>
      <c r="BP29">
        <v>0</v>
      </c>
      <c r="BQ29">
        <v>0</v>
      </c>
      <c r="BR29">
        <v>0</v>
      </c>
      <c r="BS29">
        <v>0</v>
      </c>
      <c r="BT29">
        <v>7</v>
      </c>
      <c r="BU29">
        <v>0.28999999999999998</v>
      </c>
      <c r="BV29">
        <v>1</v>
      </c>
      <c r="BW29">
        <v>0</v>
      </c>
      <c r="BY29" s="3" t="s">
        <v>247</v>
      </c>
      <c r="BZ29" s="3" t="s">
        <v>204</v>
      </c>
    </row>
    <row r="30" spans="1:78">
      <c r="A30" s="4">
        <v>0.38770074074074073</v>
      </c>
      <c r="B30" s="5">
        <v>55</v>
      </c>
      <c r="C30">
        <v>-20</v>
      </c>
      <c r="D30">
        <v>21</v>
      </c>
      <c r="E30">
        <v>50.5</v>
      </c>
      <c r="F30" s="6">
        <v>0.79</v>
      </c>
      <c r="G30" s="6">
        <v>16.25</v>
      </c>
      <c r="H30">
        <v>16</v>
      </c>
      <c r="I30" s="6">
        <v>16.649999999999999</v>
      </c>
      <c r="J30">
        <v>19</v>
      </c>
      <c r="K30">
        <v>31</v>
      </c>
      <c r="L30">
        <v>34</v>
      </c>
      <c r="M30">
        <v>34</v>
      </c>
      <c r="N30">
        <v>25</v>
      </c>
      <c r="O30">
        <v>20</v>
      </c>
      <c r="P30">
        <v>1</v>
      </c>
      <c r="Q30">
        <v>0</v>
      </c>
      <c r="R30">
        <v>0</v>
      </c>
      <c r="S30">
        <v>0</v>
      </c>
      <c r="T30">
        <v>1</v>
      </c>
      <c r="U30">
        <v>0</v>
      </c>
      <c r="V30">
        <v>0</v>
      </c>
      <c r="W30" s="7">
        <v>10.234</v>
      </c>
      <c r="X30">
        <v>0</v>
      </c>
      <c r="Y30" s="7">
        <v>13.75</v>
      </c>
      <c r="Z30">
        <v>0</v>
      </c>
      <c r="AA30">
        <v>0</v>
      </c>
      <c r="AB30">
        <v>1</v>
      </c>
      <c r="AC30">
        <v>0</v>
      </c>
      <c r="AD30" s="6">
        <v>16.62</v>
      </c>
      <c r="AE30" s="6">
        <v>16.46</v>
      </c>
      <c r="AF30" s="6">
        <v>16.43</v>
      </c>
      <c r="AG30" s="6">
        <v>16.420000000000002</v>
      </c>
      <c r="AH30" s="6">
        <v>16.420000000000002</v>
      </c>
      <c r="AI30" s="6">
        <v>16.47</v>
      </c>
      <c r="AJ30" s="6">
        <v>16.39</v>
      </c>
      <c r="AK30" s="6">
        <v>16.38</v>
      </c>
      <c r="AL30" s="6">
        <v>16.39</v>
      </c>
      <c r="AM30" s="6">
        <v>16.34</v>
      </c>
      <c r="AN30" s="6">
        <v>16.420000000000002</v>
      </c>
      <c r="AO30" s="6">
        <v>16.440000000000001</v>
      </c>
      <c r="AP30" s="6">
        <v>16.420000000000002</v>
      </c>
      <c r="AQ30" s="6">
        <v>16.420000000000002</v>
      </c>
      <c r="AR30" s="6">
        <v>16.43</v>
      </c>
      <c r="AS30" s="6">
        <v>16.27</v>
      </c>
      <c r="AT30" s="6">
        <v>16.260000000000002</v>
      </c>
      <c r="AU30" s="6">
        <v>16.47</v>
      </c>
      <c r="AV30" s="6">
        <v>16.54</v>
      </c>
      <c r="AW30" s="7">
        <v>2.1999999999999999E-2</v>
      </c>
      <c r="AX30" s="7">
        <v>0.02</v>
      </c>
      <c r="AY30" s="7">
        <v>2.1999999999999999E-2</v>
      </c>
      <c r="AZ30" s="7">
        <v>2.1000000000000001E-2</v>
      </c>
      <c r="BA30" s="7">
        <v>2.1000000000000001E-2</v>
      </c>
      <c r="BB30" s="7">
        <v>2.1000000000000001E-2</v>
      </c>
      <c r="BC30" s="7">
        <v>2.1999999999999999E-2</v>
      </c>
      <c r="BD30" s="7">
        <v>2.1000000000000001E-2</v>
      </c>
      <c r="BE30" s="7">
        <v>2.1000000000000001E-2</v>
      </c>
      <c r="BF30" s="7">
        <v>0.02</v>
      </c>
      <c r="BG30" s="7">
        <v>0.02</v>
      </c>
      <c r="BH30" s="7">
        <v>2.1000000000000001E-2</v>
      </c>
      <c r="BI30" s="7">
        <v>0.02</v>
      </c>
      <c r="BJ30" s="7">
        <v>0.02</v>
      </c>
      <c r="BK30" s="7">
        <v>0.02</v>
      </c>
      <c r="BL30" s="7">
        <v>2.1999999999999999E-2</v>
      </c>
      <c r="BM30" s="7">
        <v>1.9E-2</v>
      </c>
      <c r="BN30" s="7">
        <v>1.9E-2</v>
      </c>
      <c r="BO30" s="7">
        <v>1.9E-2</v>
      </c>
      <c r="BP30">
        <v>0</v>
      </c>
      <c r="BQ30">
        <v>0</v>
      </c>
      <c r="BR30">
        <v>0</v>
      </c>
      <c r="BS30">
        <v>0</v>
      </c>
      <c r="BT30">
        <v>7</v>
      </c>
      <c r="BU30">
        <v>0.28999999999999998</v>
      </c>
      <c r="BV30">
        <v>1</v>
      </c>
      <c r="BW30">
        <v>0</v>
      </c>
      <c r="BY30" s="3" t="s">
        <v>248</v>
      </c>
      <c r="BZ30" s="3" t="s">
        <v>123</v>
      </c>
    </row>
    <row r="31" spans="1:78">
      <c r="A31" s="4">
        <v>0.38783112268518516</v>
      </c>
      <c r="B31" s="5">
        <v>54</v>
      </c>
      <c r="C31">
        <v>-20</v>
      </c>
      <c r="D31">
        <v>21</v>
      </c>
      <c r="E31">
        <v>50.5</v>
      </c>
      <c r="F31" s="6">
        <v>21.36</v>
      </c>
      <c r="G31" s="6">
        <v>15.39</v>
      </c>
      <c r="H31">
        <v>16</v>
      </c>
      <c r="I31" s="6">
        <v>15.81</v>
      </c>
      <c r="J31">
        <v>19</v>
      </c>
      <c r="K31">
        <v>31</v>
      </c>
      <c r="L31">
        <v>34</v>
      </c>
      <c r="M31">
        <v>34</v>
      </c>
      <c r="N31">
        <v>25</v>
      </c>
      <c r="O31">
        <v>21</v>
      </c>
      <c r="P31">
        <v>1</v>
      </c>
      <c r="Q31">
        <v>0</v>
      </c>
      <c r="R31">
        <v>0</v>
      </c>
      <c r="S31">
        <v>0</v>
      </c>
      <c r="T31">
        <v>1</v>
      </c>
      <c r="U31">
        <v>0</v>
      </c>
      <c r="V31">
        <v>0</v>
      </c>
      <c r="W31" s="7">
        <v>10.234</v>
      </c>
      <c r="X31">
        <v>0</v>
      </c>
      <c r="Y31" s="7">
        <v>13.75</v>
      </c>
      <c r="Z31">
        <v>0</v>
      </c>
      <c r="AA31">
        <v>0</v>
      </c>
      <c r="AB31">
        <v>1</v>
      </c>
      <c r="AC31">
        <v>0</v>
      </c>
      <c r="AD31" s="6">
        <v>15.45</v>
      </c>
      <c r="AE31" s="6">
        <v>15.34</v>
      </c>
      <c r="AF31" s="6">
        <v>15.19</v>
      </c>
      <c r="AG31" s="6">
        <v>15.19</v>
      </c>
      <c r="AH31" s="6">
        <v>15.13</v>
      </c>
      <c r="AI31" s="6">
        <v>15.24</v>
      </c>
      <c r="AJ31" s="6">
        <v>15.11</v>
      </c>
      <c r="AK31" s="6">
        <v>15.1</v>
      </c>
      <c r="AL31" s="6">
        <v>15.02</v>
      </c>
      <c r="AM31" s="6">
        <v>14.93</v>
      </c>
      <c r="AN31" s="6">
        <v>14.99</v>
      </c>
      <c r="AO31" s="6">
        <v>14.99</v>
      </c>
      <c r="AP31" s="6">
        <v>14.98</v>
      </c>
      <c r="AQ31" s="6">
        <v>14.95</v>
      </c>
      <c r="AR31" s="6">
        <v>14.98</v>
      </c>
      <c r="AS31" s="6">
        <v>14.59</v>
      </c>
      <c r="AT31" s="6">
        <v>14.73</v>
      </c>
      <c r="AU31" s="6">
        <v>15.03</v>
      </c>
      <c r="AV31" s="6">
        <v>15.1</v>
      </c>
      <c r="AW31" s="7">
        <v>2.1999999999999999E-2</v>
      </c>
      <c r="AX31" s="7">
        <v>0.02</v>
      </c>
      <c r="AY31" s="7">
        <v>2.1999999999999999E-2</v>
      </c>
      <c r="AZ31" s="7">
        <v>2.1000000000000001E-2</v>
      </c>
      <c r="BA31" s="7">
        <v>2.1000000000000001E-2</v>
      </c>
      <c r="BB31" s="7">
        <v>2.1000000000000001E-2</v>
      </c>
      <c r="BC31" s="7">
        <v>2.1999999999999999E-2</v>
      </c>
      <c r="BD31" s="7">
        <v>2.1000000000000001E-2</v>
      </c>
      <c r="BE31" s="7">
        <v>2.1000000000000001E-2</v>
      </c>
      <c r="BF31" s="7">
        <v>0.02</v>
      </c>
      <c r="BG31" s="7">
        <v>0.02</v>
      </c>
      <c r="BH31" s="7">
        <v>2.1000000000000001E-2</v>
      </c>
      <c r="BI31" s="7">
        <v>0.02</v>
      </c>
      <c r="BJ31" s="7">
        <v>0.02</v>
      </c>
      <c r="BK31" s="7">
        <v>0.02</v>
      </c>
      <c r="BL31" s="7">
        <v>2.1999999999999999E-2</v>
      </c>
      <c r="BM31" s="7">
        <v>1.9E-2</v>
      </c>
      <c r="BN31" s="7">
        <v>1.9E-2</v>
      </c>
      <c r="BO31" s="7">
        <v>1.9E-2</v>
      </c>
      <c r="BP31">
        <v>0</v>
      </c>
      <c r="BQ31">
        <v>0</v>
      </c>
      <c r="BR31">
        <v>0</v>
      </c>
      <c r="BS31">
        <v>0</v>
      </c>
      <c r="BT31">
        <v>7</v>
      </c>
      <c r="BU31">
        <v>0.28999999999999998</v>
      </c>
      <c r="BV31">
        <v>1</v>
      </c>
      <c r="BW31">
        <v>0</v>
      </c>
      <c r="BY31" s="3" t="s">
        <v>249</v>
      </c>
      <c r="BZ31" s="3" t="s">
        <v>124</v>
      </c>
    </row>
    <row r="32" spans="1:78">
      <c r="A32" s="4">
        <v>0.39019675925925923</v>
      </c>
      <c r="B32" s="5">
        <v>55</v>
      </c>
      <c r="C32">
        <v>-20</v>
      </c>
      <c r="D32">
        <v>21</v>
      </c>
      <c r="E32">
        <v>50.5</v>
      </c>
      <c r="F32" s="6">
        <v>-11.61</v>
      </c>
      <c r="G32" s="6">
        <v>16.850000000000001</v>
      </c>
      <c r="H32">
        <v>16</v>
      </c>
      <c r="I32" s="6">
        <v>17.21</v>
      </c>
      <c r="J32">
        <v>19</v>
      </c>
      <c r="K32">
        <v>31</v>
      </c>
      <c r="L32">
        <v>34</v>
      </c>
      <c r="M32">
        <v>34</v>
      </c>
      <c r="N32">
        <v>25</v>
      </c>
      <c r="O32">
        <v>20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 s="7">
        <v>0</v>
      </c>
      <c r="X32">
        <v>0</v>
      </c>
      <c r="Y32" s="7">
        <v>13.827999999999999</v>
      </c>
      <c r="Z32">
        <v>0</v>
      </c>
      <c r="AA32">
        <v>0</v>
      </c>
      <c r="AB32">
        <v>1</v>
      </c>
      <c r="AC32">
        <v>0</v>
      </c>
      <c r="AD32" s="6">
        <v>17.23</v>
      </c>
      <c r="AE32" s="6">
        <v>17.079999999999998</v>
      </c>
      <c r="AF32" s="6">
        <v>17.059999999999999</v>
      </c>
      <c r="AG32" s="6">
        <v>17.059999999999999</v>
      </c>
      <c r="AH32" s="6">
        <v>17.059999999999999</v>
      </c>
      <c r="AI32" s="6">
        <v>17.14</v>
      </c>
      <c r="AJ32" s="6">
        <v>17.04</v>
      </c>
      <c r="AK32" s="6">
        <v>17.03</v>
      </c>
      <c r="AL32" s="6">
        <v>17.05</v>
      </c>
      <c r="AM32" s="6">
        <v>17.010000000000002</v>
      </c>
      <c r="AN32" s="6">
        <v>17.059999999999999</v>
      </c>
      <c r="AO32" s="6">
        <v>17.07</v>
      </c>
      <c r="AP32" s="6">
        <v>17.09</v>
      </c>
      <c r="AQ32" s="6">
        <v>17.09</v>
      </c>
      <c r="AR32" s="6">
        <v>17.13</v>
      </c>
      <c r="AS32" s="6">
        <v>16.96</v>
      </c>
      <c r="AT32" s="6">
        <v>16.98</v>
      </c>
      <c r="AU32" s="6">
        <v>17.190000000000001</v>
      </c>
      <c r="AV32" s="6">
        <v>17.32</v>
      </c>
      <c r="AW32" s="7">
        <v>2.1999999999999999E-2</v>
      </c>
      <c r="AX32" s="7">
        <v>0.02</v>
      </c>
      <c r="AY32" s="7">
        <v>2.1999999999999999E-2</v>
      </c>
      <c r="AZ32" s="7">
        <v>2.1000000000000001E-2</v>
      </c>
      <c r="BA32" s="7">
        <v>2.1000000000000001E-2</v>
      </c>
      <c r="BB32" s="7">
        <v>2.1000000000000001E-2</v>
      </c>
      <c r="BC32" s="7">
        <v>2.1999999999999999E-2</v>
      </c>
      <c r="BD32" s="7">
        <v>2.1000000000000001E-2</v>
      </c>
      <c r="BE32" s="7">
        <v>2.1000000000000001E-2</v>
      </c>
      <c r="BF32" s="7">
        <v>0.02</v>
      </c>
      <c r="BG32" s="7">
        <v>0.02</v>
      </c>
      <c r="BH32" s="7">
        <v>2.1000000000000001E-2</v>
      </c>
      <c r="BI32" s="7">
        <v>0.02</v>
      </c>
      <c r="BJ32" s="7">
        <v>0.02</v>
      </c>
      <c r="BK32" s="7">
        <v>0.02</v>
      </c>
      <c r="BL32" s="7">
        <v>2.1999999999999999E-2</v>
      </c>
      <c r="BM32" s="7">
        <v>1.9E-2</v>
      </c>
      <c r="BN32" s="7">
        <v>1.9E-2</v>
      </c>
      <c r="BO32" s="7">
        <v>1.9E-2</v>
      </c>
      <c r="BP32">
        <v>0</v>
      </c>
      <c r="BQ32">
        <v>0</v>
      </c>
      <c r="BR32">
        <v>0</v>
      </c>
      <c r="BS32">
        <v>0</v>
      </c>
      <c r="BT32">
        <v>7</v>
      </c>
      <c r="BU32">
        <v>0.28999999999999998</v>
      </c>
      <c r="BV32">
        <v>1</v>
      </c>
      <c r="BW32">
        <v>0</v>
      </c>
      <c r="BY32" s="3" t="s">
        <v>250</v>
      </c>
      <c r="BZ32" s="3" t="s">
        <v>125</v>
      </c>
    </row>
    <row r="33" spans="1:78">
      <c r="A33" s="4">
        <v>0.39032732638888884</v>
      </c>
      <c r="B33" s="5">
        <v>57.5</v>
      </c>
      <c r="C33">
        <v>-20</v>
      </c>
      <c r="D33">
        <v>21</v>
      </c>
      <c r="E33">
        <v>50.5</v>
      </c>
      <c r="F33" s="6">
        <v>-10.85</v>
      </c>
      <c r="G33" s="6">
        <v>17.05</v>
      </c>
      <c r="H33">
        <v>16</v>
      </c>
      <c r="I33" s="6">
        <v>17.41</v>
      </c>
      <c r="J33">
        <v>19</v>
      </c>
      <c r="K33">
        <v>31</v>
      </c>
      <c r="L33">
        <v>34</v>
      </c>
      <c r="M33">
        <v>34</v>
      </c>
      <c r="N33">
        <v>25</v>
      </c>
      <c r="O33">
        <v>20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 s="7">
        <v>0</v>
      </c>
      <c r="X33">
        <v>0</v>
      </c>
      <c r="Y33" s="7">
        <v>13.827999999999999</v>
      </c>
      <c r="Z33">
        <v>0</v>
      </c>
      <c r="AA33">
        <v>0</v>
      </c>
      <c r="AB33">
        <v>1</v>
      </c>
      <c r="AC33">
        <v>0</v>
      </c>
      <c r="AD33" s="6">
        <v>17.39</v>
      </c>
      <c r="AE33" s="6">
        <v>17.25</v>
      </c>
      <c r="AF33" s="6">
        <v>17.21</v>
      </c>
      <c r="AG33" s="6">
        <v>17.23</v>
      </c>
      <c r="AH33" s="6">
        <v>17.22</v>
      </c>
      <c r="AI33" s="6">
        <v>17.239999999999998</v>
      </c>
      <c r="AJ33" s="6">
        <v>17.18</v>
      </c>
      <c r="AK33" s="6">
        <v>17.18</v>
      </c>
      <c r="AL33" s="6">
        <v>17.22</v>
      </c>
      <c r="AM33" s="6">
        <v>17.170000000000002</v>
      </c>
      <c r="AN33" s="6">
        <v>17.23</v>
      </c>
      <c r="AO33" s="6">
        <v>17.25</v>
      </c>
      <c r="AP33" s="6">
        <v>17.260000000000002</v>
      </c>
      <c r="AQ33" s="6">
        <v>17.25</v>
      </c>
      <c r="AR33" s="6">
        <v>17.28</v>
      </c>
      <c r="AS33" s="6">
        <v>17.11</v>
      </c>
      <c r="AT33" s="6">
        <v>17.170000000000002</v>
      </c>
      <c r="AU33" s="6">
        <v>17.34</v>
      </c>
      <c r="AV33" s="6">
        <v>17.46</v>
      </c>
      <c r="AW33" s="7">
        <v>2.1999999999999999E-2</v>
      </c>
      <c r="AX33" s="7">
        <v>0.02</v>
      </c>
      <c r="AY33" s="7">
        <v>2.1999999999999999E-2</v>
      </c>
      <c r="AZ33" s="7">
        <v>2.1000000000000001E-2</v>
      </c>
      <c r="BA33" s="7">
        <v>2.1000000000000001E-2</v>
      </c>
      <c r="BB33" s="7">
        <v>2.1000000000000001E-2</v>
      </c>
      <c r="BC33" s="7">
        <v>2.1999999999999999E-2</v>
      </c>
      <c r="BD33" s="7">
        <v>2.1000000000000001E-2</v>
      </c>
      <c r="BE33" s="7">
        <v>2.1000000000000001E-2</v>
      </c>
      <c r="BF33" s="7">
        <v>0.02</v>
      </c>
      <c r="BG33" s="7">
        <v>0.02</v>
      </c>
      <c r="BH33" s="7">
        <v>2.1000000000000001E-2</v>
      </c>
      <c r="BI33" s="7">
        <v>0.02</v>
      </c>
      <c r="BJ33" s="7">
        <v>0.02</v>
      </c>
      <c r="BK33" s="7">
        <v>0.02</v>
      </c>
      <c r="BL33" s="7">
        <v>2.1999999999999999E-2</v>
      </c>
      <c r="BM33" s="7">
        <v>1.9E-2</v>
      </c>
      <c r="BN33" s="7">
        <v>1.9E-2</v>
      </c>
      <c r="BO33" s="7">
        <v>1.9E-2</v>
      </c>
      <c r="BP33">
        <v>0</v>
      </c>
      <c r="BQ33">
        <v>0</v>
      </c>
      <c r="BR33">
        <v>0</v>
      </c>
      <c r="BS33">
        <v>0</v>
      </c>
      <c r="BT33">
        <v>7</v>
      </c>
      <c r="BU33">
        <v>0.28999999999999998</v>
      </c>
      <c r="BV33">
        <v>1</v>
      </c>
      <c r="BW33">
        <v>0</v>
      </c>
      <c r="BY33" s="3" t="s">
        <v>251</v>
      </c>
      <c r="BZ33" s="3" t="s">
        <v>126</v>
      </c>
    </row>
    <row r="34" spans="1:78">
      <c r="A34" s="4">
        <v>0.39045700231481478</v>
      </c>
      <c r="B34" s="5">
        <v>59.5</v>
      </c>
      <c r="C34">
        <v>-20</v>
      </c>
      <c r="D34">
        <v>21</v>
      </c>
      <c r="E34">
        <v>50.5</v>
      </c>
      <c r="F34" s="6">
        <v>0.92</v>
      </c>
      <c r="G34" s="6">
        <v>16.829999999999998</v>
      </c>
      <c r="H34">
        <v>16</v>
      </c>
      <c r="I34" s="6">
        <v>17.16</v>
      </c>
      <c r="J34">
        <v>19</v>
      </c>
      <c r="K34">
        <v>31</v>
      </c>
      <c r="L34">
        <v>34</v>
      </c>
      <c r="M34">
        <v>34</v>
      </c>
      <c r="N34">
        <v>25</v>
      </c>
      <c r="O34">
        <v>20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s="7">
        <v>0</v>
      </c>
      <c r="X34">
        <v>0</v>
      </c>
      <c r="Y34" s="7">
        <v>13.827999999999999</v>
      </c>
      <c r="Z34">
        <v>0</v>
      </c>
      <c r="AA34">
        <v>0</v>
      </c>
      <c r="AB34">
        <v>1</v>
      </c>
      <c r="AC34">
        <v>0</v>
      </c>
      <c r="AD34" s="6">
        <v>17.05</v>
      </c>
      <c r="AE34" s="6">
        <v>16.899999999999999</v>
      </c>
      <c r="AF34" s="6">
        <v>16.84</v>
      </c>
      <c r="AG34" s="6">
        <v>16.88</v>
      </c>
      <c r="AH34" s="6">
        <v>16.86</v>
      </c>
      <c r="AI34" s="6">
        <v>16.89</v>
      </c>
      <c r="AJ34" s="6">
        <v>16.86</v>
      </c>
      <c r="AK34" s="6">
        <v>16.8</v>
      </c>
      <c r="AL34" s="6">
        <v>16.829999999999998</v>
      </c>
      <c r="AM34" s="6">
        <v>16.78</v>
      </c>
      <c r="AN34" s="6">
        <v>16.850000000000001</v>
      </c>
      <c r="AO34" s="6">
        <v>16.86</v>
      </c>
      <c r="AP34" s="6">
        <v>16.87</v>
      </c>
      <c r="AQ34" s="6">
        <v>16.84</v>
      </c>
      <c r="AR34" s="6">
        <v>16.89</v>
      </c>
      <c r="AS34" s="6">
        <v>16.690000000000001</v>
      </c>
      <c r="AT34" s="6">
        <v>16.760000000000002</v>
      </c>
      <c r="AU34" s="6">
        <v>16.920000000000002</v>
      </c>
      <c r="AV34" s="6">
        <v>17.04</v>
      </c>
      <c r="AW34" s="7">
        <v>2.1999999999999999E-2</v>
      </c>
      <c r="AX34" s="7">
        <v>0.02</v>
      </c>
      <c r="AY34" s="7">
        <v>2.1999999999999999E-2</v>
      </c>
      <c r="AZ34" s="7">
        <v>2.1000000000000001E-2</v>
      </c>
      <c r="BA34" s="7">
        <v>2.1000000000000001E-2</v>
      </c>
      <c r="BB34" s="7">
        <v>2.1000000000000001E-2</v>
      </c>
      <c r="BC34" s="7">
        <v>2.1999999999999999E-2</v>
      </c>
      <c r="BD34" s="7">
        <v>2.1000000000000001E-2</v>
      </c>
      <c r="BE34" s="7">
        <v>2.1000000000000001E-2</v>
      </c>
      <c r="BF34" s="7">
        <v>0.02</v>
      </c>
      <c r="BG34" s="7">
        <v>0.02</v>
      </c>
      <c r="BH34" s="7">
        <v>2.1000000000000001E-2</v>
      </c>
      <c r="BI34" s="7">
        <v>0.02</v>
      </c>
      <c r="BJ34" s="7">
        <v>0.02</v>
      </c>
      <c r="BK34" s="7">
        <v>0.02</v>
      </c>
      <c r="BL34" s="7">
        <v>2.1999999999999999E-2</v>
      </c>
      <c r="BM34" s="7">
        <v>1.9E-2</v>
      </c>
      <c r="BN34" s="7">
        <v>1.9E-2</v>
      </c>
      <c r="BO34" s="7">
        <v>1.9E-2</v>
      </c>
      <c r="BP34">
        <v>0</v>
      </c>
      <c r="BQ34">
        <v>0</v>
      </c>
      <c r="BR34">
        <v>0</v>
      </c>
      <c r="BS34">
        <v>0</v>
      </c>
      <c r="BT34">
        <v>7</v>
      </c>
      <c r="BU34">
        <v>0.28999999999999998</v>
      </c>
      <c r="BV34">
        <v>1</v>
      </c>
      <c r="BW34">
        <v>0</v>
      </c>
      <c r="BY34" s="3" t="s">
        <v>252</v>
      </c>
      <c r="BZ34" s="3" t="s">
        <v>127</v>
      </c>
    </row>
    <row r="35" spans="1:78">
      <c r="A35" s="4">
        <v>0.39058738425925921</v>
      </c>
      <c r="B35" s="5">
        <v>60</v>
      </c>
      <c r="C35">
        <v>-20</v>
      </c>
      <c r="D35">
        <v>21</v>
      </c>
      <c r="E35">
        <v>50.5</v>
      </c>
      <c r="F35" s="6">
        <v>0.73</v>
      </c>
      <c r="G35" s="6">
        <v>16.649999999999999</v>
      </c>
      <c r="H35">
        <v>16</v>
      </c>
      <c r="I35" s="6">
        <v>17</v>
      </c>
      <c r="J35">
        <v>19</v>
      </c>
      <c r="K35">
        <v>31</v>
      </c>
      <c r="L35">
        <v>34</v>
      </c>
      <c r="M35">
        <v>34</v>
      </c>
      <c r="N35">
        <v>25</v>
      </c>
      <c r="O35">
        <v>20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s="7">
        <v>0</v>
      </c>
      <c r="X35">
        <v>0</v>
      </c>
      <c r="Y35" s="7">
        <v>13.827999999999999</v>
      </c>
      <c r="Z35">
        <v>0</v>
      </c>
      <c r="AA35">
        <v>0</v>
      </c>
      <c r="AB35">
        <v>1</v>
      </c>
      <c r="AC35">
        <v>0</v>
      </c>
      <c r="AD35" s="6">
        <v>16.940000000000001</v>
      </c>
      <c r="AE35" s="6">
        <v>16.809999999999999</v>
      </c>
      <c r="AF35" s="6">
        <v>16.77</v>
      </c>
      <c r="AG35" s="6">
        <v>16.78</v>
      </c>
      <c r="AH35" s="6">
        <v>16.77</v>
      </c>
      <c r="AI35" s="6">
        <v>16.79</v>
      </c>
      <c r="AJ35" s="6">
        <v>16.739999999999998</v>
      </c>
      <c r="AK35" s="6">
        <v>16.739999999999998</v>
      </c>
      <c r="AL35" s="6">
        <v>16.760000000000002</v>
      </c>
      <c r="AM35" s="6">
        <v>16.7</v>
      </c>
      <c r="AN35" s="6">
        <v>16.77</v>
      </c>
      <c r="AO35" s="6">
        <v>16.760000000000002</v>
      </c>
      <c r="AP35" s="6">
        <v>16.79</v>
      </c>
      <c r="AQ35" s="6">
        <v>16.760000000000002</v>
      </c>
      <c r="AR35" s="6">
        <v>16.84</v>
      </c>
      <c r="AS35" s="6">
        <v>16.61</v>
      </c>
      <c r="AT35" s="6">
        <v>16.68</v>
      </c>
      <c r="AU35" s="6">
        <v>16.84</v>
      </c>
      <c r="AV35" s="6">
        <v>16.97</v>
      </c>
      <c r="AW35" s="7">
        <v>2.1999999999999999E-2</v>
      </c>
      <c r="AX35" s="7">
        <v>0.02</v>
      </c>
      <c r="AY35" s="7">
        <v>2.1999999999999999E-2</v>
      </c>
      <c r="AZ35" s="7">
        <v>2.1000000000000001E-2</v>
      </c>
      <c r="BA35" s="7">
        <v>2.1000000000000001E-2</v>
      </c>
      <c r="BB35" s="7">
        <v>2.1000000000000001E-2</v>
      </c>
      <c r="BC35" s="7">
        <v>2.1999999999999999E-2</v>
      </c>
      <c r="BD35" s="7">
        <v>2.1000000000000001E-2</v>
      </c>
      <c r="BE35" s="7">
        <v>2.1000000000000001E-2</v>
      </c>
      <c r="BF35" s="7">
        <v>0.02</v>
      </c>
      <c r="BG35" s="7">
        <v>0.02</v>
      </c>
      <c r="BH35" s="7">
        <v>2.1000000000000001E-2</v>
      </c>
      <c r="BI35" s="7">
        <v>0.02</v>
      </c>
      <c r="BJ35" s="7">
        <v>0.02</v>
      </c>
      <c r="BK35" s="7">
        <v>0.02</v>
      </c>
      <c r="BL35" s="7">
        <v>2.1999999999999999E-2</v>
      </c>
      <c r="BM35" s="7">
        <v>1.9E-2</v>
      </c>
      <c r="BN35" s="7">
        <v>1.9E-2</v>
      </c>
      <c r="BO35" s="7">
        <v>1.9E-2</v>
      </c>
      <c r="BP35">
        <v>0</v>
      </c>
      <c r="BQ35">
        <v>0</v>
      </c>
      <c r="BR35">
        <v>0</v>
      </c>
      <c r="BS35">
        <v>0</v>
      </c>
      <c r="BT35">
        <v>7</v>
      </c>
      <c r="BU35">
        <v>0.28999999999999998</v>
      </c>
      <c r="BV35">
        <v>1</v>
      </c>
      <c r="BW35">
        <v>0</v>
      </c>
      <c r="BY35" s="3" t="s">
        <v>253</v>
      </c>
      <c r="BZ35" s="3" t="s">
        <v>128</v>
      </c>
    </row>
    <row r="36" spans="1:78">
      <c r="A36" s="4">
        <v>0.39072283564814814</v>
      </c>
      <c r="B36" s="5">
        <v>60</v>
      </c>
      <c r="C36">
        <v>-20</v>
      </c>
      <c r="D36">
        <v>21</v>
      </c>
      <c r="E36">
        <v>50.5</v>
      </c>
      <c r="F36" s="6">
        <v>0.73</v>
      </c>
      <c r="G36" s="6">
        <v>16.600000000000001</v>
      </c>
      <c r="H36">
        <v>16</v>
      </c>
      <c r="I36" s="6">
        <v>16.93</v>
      </c>
      <c r="J36">
        <v>19</v>
      </c>
      <c r="K36">
        <v>31</v>
      </c>
      <c r="L36">
        <v>34</v>
      </c>
      <c r="M36">
        <v>34</v>
      </c>
      <c r="N36">
        <v>25</v>
      </c>
      <c r="O36">
        <v>20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s="7">
        <v>0</v>
      </c>
      <c r="X36">
        <v>0</v>
      </c>
      <c r="Y36" s="7">
        <v>13.827999999999999</v>
      </c>
      <c r="Z36">
        <v>0</v>
      </c>
      <c r="AA36">
        <v>0</v>
      </c>
      <c r="AB36">
        <v>1</v>
      </c>
      <c r="AC36">
        <v>0</v>
      </c>
      <c r="AD36" s="6">
        <v>16.86</v>
      </c>
      <c r="AE36" s="6">
        <v>16.77</v>
      </c>
      <c r="AF36" s="6">
        <v>16.7</v>
      </c>
      <c r="AG36" s="6">
        <v>16.73</v>
      </c>
      <c r="AH36" s="6">
        <v>16.73</v>
      </c>
      <c r="AI36" s="6">
        <v>16.78</v>
      </c>
      <c r="AJ36" s="6">
        <v>16.68</v>
      </c>
      <c r="AK36" s="6">
        <v>16.68</v>
      </c>
      <c r="AL36" s="6">
        <v>16.690000000000001</v>
      </c>
      <c r="AM36" s="6">
        <v>16.649999999999999</v>
      </c>
      <c r="AN36" s="6">
        <v>16.739999999999998</v>
      </c>
      <c r="AO36" s="6">
        <v>16.73</v>
      </c>
      <c r="AP36" s="6">
        <v>16.72</v>
      </c>
      <c r="AQ36" s="6">
        <v>16.72</v>
      </c>
      <c r="AR36" s="6">
        <v>16.760000000000002</v>
      </c>
      <c r="AS36" s="6">
        <v>16.57</v>
      </c>
      <c r="AT36" s="6">
        <v>16.63</v>
      </c>
      <c r="AU36" s="6">
        <v>16.8</v>
      </c>
      <c r="AV36" s="6">
        <v>16.91</v>
      </c>
      <c r="AW36" s="7">
        <v>2.1999999999999999E-2</v>
      </c>
      <c r="AX36" s="7">
        <v>0.02</v>
      </c>
      <c r="AY36" s="7">
        <v>2.1999999999999999E-2</v>
      </c>
      <c r="AZ36" s="7">
        <v>2.1000000000000001E-2</v>
      </c>
      <c r="BA36" s="7">
        <v>2.1000000000000001E-2</v>
      </c>
      <c r="BB36" s="7">
        <v>2.1000000000000001E-2</v>
      </c>
      <c r="BC36" s="7">
        <v>2.1999999999999999E-2</v>
      </c>
      <c r="BD36" s="7">
        <v>2.1000000000000001E-2</v>
      </c>
      <c r="BE36" s="7">
        <v>2.1000000000000001E-2</v>
      </c>
      <c r="BF36" s="7">
        <v>0.02</v>
      </c>
      <c r="BG36" s="7">
        <v>0.02</v>
      </c>
      <c r="BH36" s="7">
        <v>2.1000000000000001E-2</v>
      </c>
      <c r="BI36" s="7">
        <v>0.02</v>
      </c>
      <c r="BJ36" s="7">
        <v>0.02</v>
      </c>
      <c r="BK36" s="7">
        <v>0.02</v>
      </c>
      <c r="BL36" s="7">
        <v>2.1999999999999999E-2</v>
      </c>
      <c r="BM36" s="7">
        <v>1.9E-2</v>
      </c>
      <c r="BN36" s="7">
        <v>1.9E-2</v>
      </c>
      <c r="BO36" s="7">
        <v>1.9E-2</v>
      </c>
      <c r="BP36">
        <v>0</v>
      </c>
      <c r="BQ36">
        <v>0</v>
      </c>
      <c r="BR36">
        <v>0</v>
      </c>
      <c r="BS36">
        <v>0</v>
      </c>
      <c r="BT36">
        <v>7</v>
      </c>
      <c r="BU36">
        <v>0.28999999999999998</v>
      </c>
      <c r="BV36">
        <v>1</v>
      </c>
      <c r="BW36">
        <v>0</v>
      </c>
      <c r="BY36" s="3" t="s">
        <v>254</v>
      </c>
      <c r="BZ36" s="3" t="s">
        <v>129</v>
      </c>
    </row>
    <row r="37" spans="1:78">
      <c r="A37" s="4">
        <v>0.39085811342592591</v>
      </c>
      <c r="B37" s="5">
        <v>60</v>
      </c>
      <c r="C37">
        <v>-20</v>
      </c>
      <c r="D37">
        <v>21</v>
      </c>
      <c r="E37">
        <v>50.5</v>
      </c>
      <c r="F37" s="6">
        <v>1.1599999999999999</v>
      </c>
      <c r="G37" s="6">
        <v>16.54</v>
      </c>
      <c r="H37">
        <v>16</v>
      </c>
      <c r="I37" s="6">
        <v>16.88</v>
      </c>
      <c r="J37">
        <v>19</v>
      </c>
      <c r="K37">
        <v>31</v>
      </c>
      <c r="L37">
        <v>34</v>
      </c>
      <c r="M37">
        <v>34</v>
      </c>
      <c r="N37">
        <v>25</v>
      </c>
      <c r="O37">
        <v>20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s="7">
        <v>0</v>
      </c>
      <c r="X37">
        <v>0</v>
      </c>
      <c r="Y37" s="7">
        <v>13.827999999999999</v>
      </c>
      <c r="Z37">
        <v>0</v>
      </c>
      <c r="AA37">
        <v>0</v>
      </c>
      <c r="AB37">
        <v>1</v>
      </c>
      <c r="AC37">
        <v>0</v>
      </c>
      <c r="AD37" s="6">
        <v>16.84</v>
      </c>
      <c r="AE37" s="6">
        <v>16.690000000000001</v>
      </c>
      <c r="AF37" s="6">
        <v>16.68</v>
      </c>
      <c r="AG37" s="6">
        <v>16.670000000000002</v>
      </c>
      <c r="AH37" s="6">
        <v>16.670000000000002</v>
      </c>
      <c r="AI37" s="6">
        <v>16.68</v>
      </c>
      <c r="AJ37" s="6">
        <v>16.64</v>
      </c>
      <c r="AK37" s="6">
        <v>16.63</v>
      </c>
      <c r="AL37" s="6">
        <v>16.649999999999999</v>
      </c>
      <c r="AM37" s="6">
        <v>16.600000000000001</v>
      </c>
      <c r="AN37" s="6">
        <v>16.670000000000002</v>
      </c>
      <c r="AO37" s="6">
        <v>16.68</v>
      </c>
      <c r="AP37" s="6">
        <v>16.66</v>
      </c>
      <c r="AQ37" s="6">
        <v>16.649999999999999</v>
      </c>
      <c r="AR37" s="6">
        <v>16.71</v>
      </c>
      <c r="AS37" s="6">
        <v>16.489999999999998</v>
      </c>
      <c r="AT37" s="6">
        <v>16.53</v>
      </c>
      <c r="AU37" s="6">
        <v>16.739999999999998</v>
      </c>
      <c r="AV37" s="6">
        <v>16.84</v>
      </c>
      <c r="AW37" s="7">
        <v>2.1999999999999999E-2</v>
      </c>
      <c r="AX37" s="7">
        <v>0.02</v>
      </c>
      <c r="AY37" s="7">
        <v>2.1999999999999999E-2</v>
      </c>
      <c r="AZ37" s="7">
        <v>2.1000000000000001E-2</v>
      </c>
      <c r="BA37" s="7">
        <v>2.1000000000000001E-2</v>
      </c>
      <c r="BB37" s="7">
        <v>2.1000000000000001E-2</v>
      </c>
      <c r="BC37" s="7">
        <v>2.1999999999999999E-2</v>
      </c>
      <c r="BD37" s="7">
        <v>2.1000000000000001E-2</v>
      </c>
      <c r="BE37" s="7">
        <v>2.1000000000000001E-2</v>
      </c>
      <c r="BF37" s="7">
        <v>0.02</v>
      </c>
      <c r="BG37" s="7">
        <v>0.02</v>
      </c>
      <c r="BH37" s="7">
        <v>2.1000000000000001E-2</v>
      </c>
      <c r="BI37" s="7">
        <v>0.02</v>
      </c>
      <c r="BJ37" s="7">
        <v>0.02</v>
      </c>
      <c r="BK37" s="7">
        <v>0.02</v>
      </c>
      <c r="BL37" s="7">
        <v>2.1999999999999999E-2</v>
      </c>
      <c r="BM37" s="7">
        <v>1.9E-2</v>
      </c>
      <c r="BN37" s="7">
        <v>1.9E-2</v>
      </c>
      <c r="BO37" s="7">
        <v>1.9E-2</v>
      </c>
      <c r="BP37">
        <v>0</v>
      </c>
      <c r="BQ37">
        <v>0</v>
      </c>
      <c r="BR37">
        <v>0</v>
      </c>
      <c r="BS37">
        <v>0</v>
      </c>
      <c r="BT37">
        <v>7</v>
      </c>
      <c r="BU37">
        <v>0.28999999999999998</v>
      </c>
      <c r="BV37">
        <v>1</v>
      </c>
      <c r="BW37">
        <v>0</v>
      </c>
      <c r="BY37" s="3" t="s">
        <v>255</v>
      </c>
      <c r="BZ37" s="3" t="s">
        <v>130</v>
      </c>
    </row>
    <row r="38" spans="1:78">
      <c r="A38" s="4">
        <v>0.39098886574074071</v>
      </c>
      <c r="B38" s="5">
        <v>59.5</v>
      </c>
      <c r="C38">
        <v>-20</v>
      </c>
      <c r="D38">
        <v>21</v>
      </c>
      <c r="E38">
        <v>50.5</v>
      </c>
      <c r="F38" s="6">
        <v>6.88</v>
      </c>
      <c r="G38" s="6">
        <v>16.27</v>
      </c>
      <c r="H38">
        <v>16</v>
      </c>
      <c r="I38" s="6">
        <v>16.62</v>
      </c>
      <c r="J38">
        <v>19</v>
      </c>
      <c r="K38">
        <v>31</v>
      </c>
      <c r="L38">
        <v>34</v>
      </c>
      <c r="M38">
        <v>34</v>
      </c>
      <c r="N38">
        <v>26</v>
      </c>
      <c r="O38">
        <v>20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s="7">
        <v>0</v>
      </c>
      <c r="X38">
        <v>0</v>
      </c>
      <c r="Y38" s="7">
        <v>13.75</v>
      </c>
      <c r="Z38">
        <v>0</v>
      </c>
      <c r="AA38">
        <v>0</v>
      </c>
      <c r="AB38">
        <v>1</v>
      </c>
      <c r="AC38">
        <v>0</v>
      </c>
      <c r="AD38" s="6">
        <v>16.54</v>
      </c>
      <c r="AE38" s="6">
        <v>16.420000000000002</v>
      </c>
      <c r="AF38" s="6">
        <v>16.45</v>
      </c>
      <c r="AG38" s="6">
        <v>16.47</v>
      </c>
      <c r="AH38" s="6">
        <v>16.48</v>
      </c>
      <c r="AI38" s="6">
        <v>16.510000000000002</v>
      </c>
      <c r="AJ38" s="6">
        <v>16.46</v>
      </c>
      <c r="AK38" s="6">
        <v>16.46</v>
      </c>
      <c r="AL38" s="6">
        <v>16.39</v>
      </c>
      <c r="AM38" s="6">
        <v>16.32</v>
      </c>
      <c r="AN38" s="6">
        <v>16.41</v>
      </c>
      <c r="AO38" s="6">
        <v>16.39</v>
      </c>
      <c r="AP38" s="6">
        <v>16.38</v>
      </c>
      <c r="AQ38" s="6">
        <v>16.37</v>
      </c>
      <c r="AR38" s="6">
        <v>16.43</v>
      </c>
      <c r="AS38" s="6">
        <v>16.18</v>
      </c>
      <c r="AT38" s="6">
        <v>16.260000000000002</v>
      </c>
      <c r="AU38" s="6">
        <v>16.46</v>
      </c>
      <c r="AV38" s="6">
        <v>16.55</v>
      </c>
      <c r="AW38" s="7">
        <v>2.1999999999999999E-2</v>
      </c>
      <c r="AX38" s="7">
        <v>0.02</v>
      </c>
      <c r="AY38" s="7">
        <v>2.1999999999999999E-2</v>
      </c>
      <c r="AZ38" s="7">
        <v>2.1000000000000001E-2</v>
      </c>
      <c r="BA38" s="7">
        <v>2.1000000000000001E-2</v>
      </c>
      <c r="BB38" s="7">
        <v>2.1000000000000001E-2</v>
      </c>
      <c r="BC38" s="7">
        <v>2.1999999999999999E-2</v>
      </c>
      <c r="BD38" s="7">
        <v>2.1000000000000001E-2</v>
      </c>
      <c r="BE38" s="7">
        <v>2.1000000000000001E-2</v>
      </c>
      <c r="BF38" s="7">
        <v>0.02</v>
      </c>
      <c r="BG38" s="7">
        <v>0.02</v>
      </c>
      <c r="BH38" s="7">
        <v>2.1000000000000001E-2</v>
      </c>
      <c r="BI38" s="7">
        <v>0.02</v>
      </c>
      <c r="BJ38" s="7">
        <v>0.02</v>
      </c>
      <c r="BK38" s="7">
        <v>0.02</v>
      </c>
      <c r="BL38" s="7">
        <v>2.1999999999999999E-2</v>
      </c>
      <c r="BM38" s="7">
        <v>1.9E-2</v>
      </c>
      <c r="BN38" s="7">
        <v>1.9E-2</v>
      </c>
      <c r="BO38" s="7">
        <v>1.9E-2</v>
      </c>
      <c r="BP38">
        <v>0</v>
      </c>
      <c r="BQ38">
        <v>0</v>
      </c>
      <c r="BR38">
        <v>0</v>
      </c>
      <c r="BS38">
        <v>0</v>
      </c>
      <c r="BT38">
        <v>7</v>
      </c>
      <c r="BU38">
        <v>0.28999999999999998</v>
      </c>
      <c r="BV38">
        <v>1</v>
      </c>
      <c r="BW38">
        <v>0</v>
      </c>
      <c r="BY38" s="3" t="s">
        <v>256</v>
      </c>
      <c r="BZ38" s="3" t="s">
        <v>131</v>
      </c>
    </row>
    <row r="39" spans="1:78">
      <c r="A39" s="4">
        <v>0.39112015046296295</v>
      </c>
      <c r="B39" s="5">
        <v>58.5</v>
      </c>
      <c r="C39">
        <v>-20</v>
      </c>
      <c r="D39">
        <v>21</v>
      </c>
      <c r="E39">
        <v>50.5</v>
      </c>
      <c r="F39" s="6">
        <v>6.94</v>
      </c>
      <c r="G39" s="6">
        <v>16.100000000000001</v>
      </c>
      <c r="H39">
        <v>16</v>
      </c>
      <c r="I39" s="6">
        <v>16.48</v>
      </c>
      <c r="J39">
        <v>19</v>
      </c>
      <c r="K39">
        <v>31</v>
      </c>
      <c r="L39">
        <v>34</v>
      </c>
      <c r="M39">
        <v>34</v>
      </c>
      <c r="N39">
        <v>26</v>
      </c>
      <c r="O39">
        <v>20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s="7">
        <v>0</v>
      </c>
      <c r="X39">
        <v>0</v>
      </c>
      <c r="Y39" s="7">
        <v>13.75</v>
      </c>
      <c r="Z39">
        <v>0</v>
      </c>
      <c r="AA39">
        <v>0</v>
      </c>
      <c r="AB39">
        <v>1</v>
      </c>
      <c r="AC39">
        <v>0</v>
      </c>
      <c r="AD39" s="6">
        <v>16.46</v>
      </c>
      <c r="AE39" s="6">
        <v>16.28</v>
      </c>
      <c r="AF39" s="6">
        <v>16.23</v>
      </c>
      <c r="AG39" s="6">
        <v>16.25</v>
      </c>
      <c r="AH39" s="6">
        <v>16.239999999999998</v>
      </c>
      <c r="AI39" s="6">
        <v>16.29</v>
      </c>
      <c r="AJ39" s="6">
        <v>16.239999999999998</v>
      </c>
      <c r="AK39" s="6">
        <v>16.18</v>
      </c>
      <c r="AL39" s="6">
        <v>16.21</v>
      </c>
      <c r="AM39" s="6">
        <v>16.16</v>
      </c>
      <c r="AN39" s="6">
        <v>16.23</v>
      </c>
      <c r="AO39" s="6">
        <v>16.239999999999998</v>
      </c>
      <c r="AP39" s="6">
        <v>16.239999999999998</v>
      </c>
      <c r="AQ39" s="6">
        <v>16.23</v>
      </c>
      <c r="AR39" s="6">
        <v>16.28</v>
      </c>
      <c r="AS39" s="6">
        <v>16.03</v>
      </c>
      <c r="AT39" s="6">
        <v>16.12</v>
      </c>
      <c r="AU39" s="6">
        <v>16.32</v>
      </c>
      <c r="AV39" s="6">
        <v>16.420000000000002</v>
      </c>
      <c r="AW39" s="7">
        <v>2.1999999999999999E-2</v>
      </c>
      <c r="AX39" s="7">
        <v>0.02</v>
      </c>
      <c r="AY39" s="7">
        <v>2.1999999999999999E-2</v>
      </c>
      <c r="AZ39" s="7">
        <v>2.1000000000000001E-2</v>
      </c>
      <c r="BA39" s="7">
        <v>2.1000000000000001E-2</v>
      </c>
      <c r="BB39" s="7">
        <v>2.1000000000000001E-2</v>
      </c>
      <c r="BC39" s="7">
        <v>2.1999999999999999E-2</v>
      </c>
      <c r="BD39" s="7">
        <v>2.1000000000000001E-2</v>
      </c>
      <c r="BE39" s="7">
        <v>2.1000000000000001E-2</v>
      </c>
      <c r="BF39" s="7">
        <v>0.02</v>
      </c>
      <c r="BG39" s="7">
        <v>0.02</v>
      </c>
      <c r="BH39" s="7">
        <v>2.1000000000000001E-2</v>
      </c>
      <c r="BI39" s="7">
        <v>0.02</v>
      </c>
      <c r="BJ39" s="7">
        <v>0.02</v>
      </c>
      <c r="BK39" s="7">
        <v>0.02</v>
      </c>
      <c r="BL39" s="7">
        <v>2.1999999999999999E-2</v>
      </c>
      <c r="BM39" s="7">
        <v>1.9E-2</v>
      </c>
      <c r="BN39" s="7">
        <v>1.9E-2</v>
      </c>
      <c r="BO39" s="7">
        <v>1.9E-2</v>
      </c>
      <c r="BP39">
        <v>0</v>
      </c>
      <c r="BQ39">
        <v>0</v>
      </c>
      <c r="BR39">
        <v>0</v>
      </c>
      <c r="BS39">
        <v>0</v>
      </c>
      <c r="BT39">
        <v>7</v>
      </c>
      <c r="BU39">
        <v>0.28999999999999998</v>
      </c>
      <c r="BV39">
        <v>1</v>
      </c>
      <c r="BW39">
        <v>0</v>
      </c>
      <c r="BY39" s="3" t="s">
        <v>257</v>
      </c>
      <c r="BZ39" s="3" t="s">
        <v>132</v>
      </c>
    </row>
    <row r="40" spans="1:78">
      <c r="A40" s="4">
        <v>0.39125108796296293</v>
      </c>
      <c r="B40" s="5">
        <v>57</v>
      </c>
      <c r="C40">
        <v>-20</v>
      </c>
      <c r="D40">
        <v>21</v>
      </c>
      <c r="E40">
        <v>50.5</v>
      </c>
      <c r="F40" s="6">
        <v>7</v>
      </c>
      <c r="G40" s="6">
        <v>15.98</v>
      </c>
      <c r="H40">
        <v>16</v>
      </c>
      <c r="I40" s="6">
        <v>16.36</v>
      </c>
      <c r="J40">
        <v>19</v>
      </c>
      <c r="K40">
        <v>31</v>
      </c>
      <c r="L40">
        <v>34</v>
      </c>
      <c r="M40">
        <v>34</v>
      </c>
      <c r="N40">
        <v>26</v>
      </c>
      <c r="O40">
        <v>20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s="7">
        <v>0</v>
      </c>
      <c r="X40">
        <v>0</v>
      </c>
      <c r="Y40" s="7">
        <v>13.75</v>
      </c>
      <c r="Z40">
        <v>0</v>
      </c>
      <c r="AA40">
        <v>0</v>
      </c>
      <c r="AB40">
        <v>1</v>
      </c>
      <c r="AC40">
        <v>0</v>
      </c>
      <c r="AD40" s="6">
        <v>16.350000000000001</v>
      </c>
      <c r="AE40" s="6">
        <v>16.170000000000002</v>
      </c>
      <c r="AF40" s="6">
        <v>16.13</v>
      </c>
      <c r="AG40" s="6">
        <v>16.149999999999999</v>
      </c>
      <c r="AH40" s="6">
        <v>16.12</v>
      </c>
      <c r="AI40" s="6">
        <v>16.12</v>
      </c>
      <c r="AJ40" s="6">
        <v>16.13</v>
      </c>
      <c r="AK40" s="6">
        <v>16.07</v>
      </c>
      <c r="AL40" s="6">
        <v>16.100000000000001</v>
      </c>
      <c r="AM40" s="6">
        <v>16.04</v>
      </c>
      <c r="AN40" s="6">
        <v>16.14</v>
      </c>
      <c r="AO40" s="6">
        <v>16.100000000000001</v>
      </c>
      <c r="AP40" s="6">
        <v>16.13</v>
      </c>
      <c r="AQ40" s="6">
        <v>16.11</v>
      </c>
      <c r="AR40" s="6">
        <v>16.170000000000002</v>
      </c>
      <c r="AS40" s="6">
        <v>15.92</v>
      </c>
      <c r="AT40" s="6">
        <v>16</v>
      </c>
      <c r="AU40" s="6">
        <v>16.21</v>
      </c>
      <c r="AV40" s="6">
        <v>16.32</v>
      </c>
      <c r="AW40" s="7">
        <v>2.1999999999999999E-2</v>
      </c>
      <c r="AX40" s="7">
        <v>0.02</v>
      </c>
      <c r="AY40" s="7">
        <v>2.1999999999999999E-2</v>
      </c>
      <c r="AZ40" s="7">
        <v>2.1000000000000001E-2</v>
      </c>
      <c r="BA40" s="7">
        <v>2.1000000000000001E-2</v>
      </c>
      <c r="BB40" s="7">
        <v>2.1000000000000001E-2</v>
      </c>
      <c r="BC40" s="7">
        <v>2.1999999999999999E-2</v>
      </c>
      <c r="BD40" s="7">
        <v>2.1000000000000001E-2</v>
      </c>
      <c r="BE40" s="7">
        <v>2.1000000000000001E-2</v>
      </c>
      <c r="BF40" s="7">
        <v>0.02</v>
      </c>
      <c r="BG40" s="7">
        <v>0.02</v>
      </c>
      <c r="BH40" s="7">
        <v>2.1000000000000001E-2</v>
      </c>
      <c r="BI40" s="7">
        <v>0.02</v>
      </c>
      <c r="BJ40" s="7">
        <v>0.02</v>
      </c>
      <c r="BK40" s="7">
        <v>0.02</v>
      </c>
      <c r="BL40" s="7">
        <v>2.1999999999999999E-2</v>
      </c>
      <c r="BM40" s="7">
        <v>1.9E-2</v>
      </c>
      <c r="BN40" s="7">
        <v>1.9E-2</v>
      </c>
      <c r="BO40" s="7">
        <v>1.9E-2</v>
      </c>
      <c r="BP40">
        <v>0</v>
      </c>
      <c r="BQ40">
        <v>0</v>
      </c>
      <c r="BR40">
        <v>0</v>
      </c>
      <c r="BS40">
        <v>0</v>
      </c>
      <c r="BT40">
        <v>7</v>
      </c>
      <c r="BU40">
        <v>0.28999999999999998</v>
      </c>
      <c r="BV40">
        <v>1</v>
      </c>
      <c r="BW40">
        <v>0</v>
      </c>
      <c r="BY40" s="3" t="s">
        <v>258</v>
      </c>
      <c r="BZ40" s="3" t="s">
        <v>133</v>
      </c>
    </row>
    <row r="41" spans="1:78">
      <c r="A41" s="4">
        <v>0.39138148148148144</v>
      </c>
      <c r="B41" s="5">
        <v>56</v>
      </c>
      <c r="C41">
        <v>-20</v>
      </c>
      <c r="D41">
        <v>21</v>
      </c>
      <c r="E41">
        <v>50.5</v>
      </c>
      <c r="F41" s="6">
        <v>7.06</v>
      </c>
      <c r="G41" s="6">
        <v>15.86</v>
      </c>
      <c r="H41">
        <v>16</v>
      </c>
      <c r="I41" s="6">
        <v>16.27</v>
      </c>
      <c r="J41">
        <v>19</v>
      </c>
      <c r="K41">
        <v>31</v>
      </c>
      <c r="L41">
        <v>34</v>
      </c>
      <c r="M41">
        <v>34</v>
      </c>
      <c r="N41">
        <v>26</v>
      </c>
      <c r="O41">
        <v>20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 s="7">
        <v>0</v>
      </c>
      <c r="X41">
        <v>0</v>
      </c>
      <c r="Y41" s="7">
        <v>13.75</v>
      </c>
      <c r="Z41">
        <v>0</v>
      </c>
      <c r="AA41">
        <v>0</v>
      </c>
      <c r="AB41">
        <v>1</v>
      </c>
      <c r="AC41">
        <v>0</v>
      </c>
      <c r="AD41" s="6">
        <v>16.239999999999998</v>
      </c>
      <c r="AE41" s="6">
        <v>16.07</v>
      </c>
      <c r="AF41" s="6">
        <v>16.02</v>
      </c>
      <c r="AG41" s="6">
        <v>16.04</v>
      </c>
      <c r="AH41" s="6">
        <v>16.03</v>
      </c>
      <c r="AI41" s="6">
        <v>16.02</v>
      </c>
      <c r="AJ41" s="6">
        <v>15.98</v>
      </c>
      <c r="AK41" s="6">
        <v>15.99</v>
      </c>
      <c r="AL41" s="6">
        <v>16</v>
      </c>
      <c r="AM41" s="6">
        <v>15.94</v>
      </c>
      <c r="AN41" s="6">
        <v>16.02</v>
      </c>
      <c r="AO41" s="6">
        <v>16.03</v>
      </c>
      <c r="AP41" s="6">
        <v>16.03</v>
      </c>
      <c r="AQ41" s="6">
        <v>16.010000000000002</v>
      </c>
      <c r="AR41" s="6">
        <v>16.07</v>
      </c>
      <c r="AS41" s="6">
        <v>15.79</v>
      </c>
      <c r="AT41" s="6">
        <v>15.88</v>
      </c>
      <c r="AU41" s="6">
        <v>16.12</v>
      </c>
      <c r="AV41" s="6">
        <v>16.22</v>
      </c>
      <c r="AW41" s="7">
        <v>2.1999999999999999E-2</v>
      </c>
      <c r="AX41" s="7">
        <v>0.02</v>
      </c>
      <c r="AY41" s="7">
        <v>2.1999999999999999E-2</v>
      </c>
      <c r="AZ41" s="7">
        <v>2.1000000000000001E-2</v>
      </c>
      <c r="BA41" s="7">
        <v>2.1000000000000001E-2</v>
      </c>
      <c r="BB41" s="7">
        <v>2.1000000000000001E-2</v>
      </c>
      <c r="BC41" s="7">
        <v>2.1999999999999999E-2</v>
      </c>
      <c r="BD41" s="7">
        <v>2.1000000000000001E-2</v>
      </c>
      <c r="BE41" s="7">
        <v>2.1000000000000001E-2</v>
      </c>
      <c r="BF41" s="7">
        <v>0.02</v>
      </c>
      <c r="BG41" s="7">
        <v>0.02</v>
      </c>
      <c r="BH41" s="7">
        <v>2.1000000000000001E-2</v>
      </c>
      <c r="BI41" s="7">
        <v>0.02</v>
      </c>
      <c r="BJ41" s="7">
        <v>0.02</v>
      </c>
      <c r="BK41" s="7">
        <v>0.02</v>
      </c>
      <c r="BL41" s="7">
        <v>2.1999999999999999E-2</v>
      </c>
      <c r="BM41" s="7">
        <v>1.9E-2</v>
      </c>
      <c r="BN41" s="7">
        <v>1.9E-2</v>
      </c>
      <c r="BO41" s="7">
        <v>1.9E-2</v>
      </c>
      <c r="BP41">
        <v>0</v>
      </c>
      <c r="BQ41">
        <v>0</v>
      </c>
      <c r="BR41">
        <v>0</v>
      </c>
      <c r="BS41">
        <v>0</v>
      </c>
      <c r="BT41">
        <v>7</v>
      </c>
      <c r="BU41">
        <v>0.28999999999999998</v>
      </c>
      <c r="BV41">
        <v>1</v>
      </c>
      <c r="BW41">
        <v>0</v>
      </c>
      <c r="BY41" s="3" t="s">
        <v>66</v>
      </c>
      <c r="BZ41" s="3" t="s">
        <v>134</v>
      </c>
    </row>
    <row r="42" spans="1:78">
      <c r="A42" s="4">
        <v>0.39151131944444439</v>
      </c>
      <c r="B42" s="5">
        <v>54.5</v>
      </c>
      <c r="C42">
        <v>-20</v>
      </c>
      <c r="D42">
        <v>21</v>
      </c>
      <c r="E42">
        <v>50.5</v>
      </c>
      <c r="F42" s="6">
        <v>7.35</v>
      </c>
      <c r="G42" s="6">
        <v>15.7</v>
      </c>
      <c r="H42">
        <v>16</v>
      </c>
      <c r="I42" s="6">
        <v>16.14</v>
      </c>
      <c r="J42">
        <v>19</v>
      </c>
      <c r="K42">
        <v>31</v>
      </c>
      <c r="L42">
        <v>34</v>
      </c>
      <c r="M42">
        <v>34</v>
      </c>
      <c r="N42">
        <v>26</v>
      </c>
      <c r="O42">
        <v>20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 s="7">
        <v>0</v>
      </c>
      <c r="X42">
        <v>0</v>
      </c>
      <c r="Y42" s="7">
        <v>13.75</v>
      </c>
      <c r="Z42">
        <v>0</v>
      </c>
      <c r="AA42">
        <v>0</v>
      </c>
      <c r="AB42">
        <v>1</v>
      </c>
      <c r="AC42">
        <v>0</v>
      </c>
      <c r="AD42" s="6">
        <v>16.100000000000001</v>
      </c>
      <c r="AE42" s="6">
        <v>15.94</v>
      </c>
      <c r="AF42" s="6">
        <v>15.88</v>
      </c>
      <c r="AG42" s="6">
        <v>15.92</v>
      </c>
      <c r="AH42" s="6">
        <v>15.89</v>
      </c>
      <c r="AI42" s="6">
        <v>15.89</v>
      </c>
      <c r="AJ42" s="6">
        <v>15.85</v>
      </c>
      <c r="AK42" s="6">
        <v>15.85</v>
      </c>
      <c r="AL42" s="6">
        <v>15.87</v>
      </c>
      <c r="AM42" s="6">
        <v>15.8</v>
      </c>
      <c r="AN42" s="6">
        <v>15.89</v>
      </c>
      <c r="AO42" s="6">
        <v>15.91</v>
      </c>
      <c r="AP42" s="6">
        <v>15.91</v>
      </c>
      <c r="AQ42" s="6">
        <v>15.88</v>
      </c>
      <c r="AR42" s="6">
        <v>15.94</v>
      </c>
      <c r="AS42" s="6">
        <v>15.64</v>
      </c>
      <c r="AT42" s="6">
        <v>15.75</v>
      </c>
      <c r="AU42" s="6">
        <v>15.99</v>
      </c>
      <c r="AV42" s="6">
        <v>16.100000000000001</v>
      </c>
      <c r="AW42" s="7">
        <v>2.1999999999999999E-2</v>
      </c>
      <c r="AX42" s="7">
        <v>0.02</v>
      </c>
      <c r="AY42" s="7">
        <v>2.1999999999999999E-2</v>
      </c>
      <c r="AZ42" s="7">
        <v>2.1000000000000001E-2</v>
      </c>
      <c r="BA42" s="7">
        <v>2.1000000000000001E-2</v>
      </c>
      <c r="BB42" s="7">
        <v>2.1000000000000001E-2</v>
      </c>
      <c r="BC42" s="7">
        <v>2.1999999999999999E-2</v>
      </c>
      <c r="BD42" s="7">
        <v>2.1000000000000001E-2</v>
      </c>
      <c r="BE42" s="7">
        <v>2.1000000000000001E-2</v>
      </c>
      <c r="BF42" s="7">
        <v>0.02</v>
      </c>
      <c r="BG42" s="7">
        <v>0.02</v>
      </c>
      <c r="BH42" s="7">
        <v>2.1000000000000001E-2</v>
      </c>
      <c r="BI42" s="7">
        <v>0.02</v>
      </c>
      <c r="BJ42" s="7">
        <v>0.02</v>
      </c>
      <c r="BK42" s="7">
        <v>0.02</v>
      </c>
      <c r="BL42" s="7">
        <v>2.1999999999999999E-2</v>
      </c>
      <c r="BM42" s="7">
        <v>1.9E-2</v>
      </c>
      <c r="BN42" s="7">
        <v>1.9E-2</v>
      </c>
      <c r="BO42" s="7">
        <v>1.9E-2</v>
      </c>
      <c r="BP42">
        <v>0</v>
      </c>
      <c r="BQ42">
        <v>0</v>
      </c>
      <c r="BR42">
        <v>0</v>
      </c>
      <c r="BS42">
        <v>0</v>
      </c>
      <c r="BT42">
        <v>7</v>
      </c>
      <c r="BU42">
        <v>0.28999999999999998</v>
      </c>
      <c r="BV42">
        <v>1</v>
      </c>
      <c r="BW42">
        <v>0</v>
      </c>
      <c r="BY42" s="3" t="s">
        <v>67</v>
      </c>
      <c r="BZ42" s="3" t="s">
        <v>135</v>
      </c>
    </row>
    <row r="43" spans="1:78">
      <c r="A43" s="4">
        <v>0.39182870370370365</v>
      </c>
      <c r="B43" s="5">
        <v>51</v>
      </c>
      <c r="C43">
        <v>-20</v>
      </c>
      <c r="D43">
        <v>21</v>
      </c>
      <c r="E43">
        <v>50.5</v>
      </c>
      <c r="F43" s="6">
        <v>0</v>
      </c>
      <c r="G43" s="6">
        <v>15.92</v>
      </c>
      <c r="H43">
        <v>16</v>
      </c>
      <c r="I43" s="6">
        <v>16.38</v>
      </c>
      <c r="J43">
        <v>19</v>
      </c>
      <c r="K43">
        <v>30</v>
      </c>
      <c r="L43">
        <v>33</v>
      </c>
      <c r="M43">
        <v>34</v>
      </c>
      <c r="N43">
        <v>25</v>
      </c>
      <c r="O43">
        <v>20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 s="7">
        <v>0</v>
      </c>
      <c r="X43">
        <v>0</v>
      </c>
      <c r="Y43" s="7">
        <v>11.406000000000001</v>
      </c>
      <c r="Z43">
        <v>0</v>
      </c>
      <c r="AA43">
        <v>0</v>
      </c>
      <c r="AB43">
        <v>1</v>
      </c>
      <c r="AC43">
        <v>0</v>
      </c>
      <c r="AD43" s="6">
        <v>16.34</v>
      </c>
      <c r="AE43" s="6">
        <v>16.190000000000001</v>
      </c>
      <c r="AF43" s="6">
        <v>16.170000000000002</v>
      </c>
      <c r="AG43" s="6">
        <v>16.149999999999999</v>
      </c>
      <c r="AH43" s="6">
        <v>16.149999999999999</v>
      </c>
      <c r="AI43" s="6">
        <v>16.190000000000001</v>
      </c>
      <c r="AJ43" s="6">
        <v>16.11</v>
      </c>
      <c r="AK43" s="6">
        <v>16.09</v>
      </c>
      <c r="AL43" s="6">
        <v>16.14</v>
      </c>
      <c r="AM43" s="6">
        <v>16.05</v>
      </c>
      <c r="AN43" s="6">
        <v>16.149999999999999</v>
      </c>
      <c r="AO43" s="6">
        <v>16.170000000000002</v>
      </c>
      <c r="AP43" s="6">
        <v>16.16</v>
      </c>
      <c r="AQ43" s="6">
        <v>16.149999999999999</v>
      </c>
      <c r="AR43" s="6">
        <v>16.21</v>
      </c>
      <c r="AS43" s="6">
        <v>15.93</v>
      </c>
      <c r="AT43" s="6">
        <v>16.04</v>
      </c>
      <c r="AU43" s="6">
        <v>16.27</v>
      </c>
      <c r="AV43" s="6">
        <v>16.39</v>
      </c>
      <c r="AW43" s="7">
        <v>2.1999999999999999E-2</v>
      </c>
      <c r="AX43" s="7">
        <v>0.02</v>
      </c>
      <c r="AY43" s="7">
        <v>2.1999999999999999E-2</v>
      </c>
      <c r="AZ43" s="7">
        <v>2.1000000000000001E-2</v>
      </c>
      <c r="BA43" s="7">
        <v>2.1000000000000001E-2</v>
      </c>
      <c r="BB43" s="7">
        <v>2.1000000000000001E-2</v>
      </c>
      <c r="BC43" s="7">
        <v>2.1999999999999999E-2</v>
      </c>
      <c r="BD43" s="7">
        <v>2.1000000000000001E-2</v>
      </c>
      <c r="BE43" s="7">
        <v>2.1000000000000001E-2</v>
      </c>
      <c r="BF43" s="7">
        <v>0.02</v>
      </c>
      <c r="BG43" s="7">
        <v>0.02</v>
      </c>
      <c r="BH43" s="7">
        <v>2.1000000000000001E-2</v>
      </c>
      <c r="BI43" s="7">
        <v>0.02</v>
      </c>
      <c r="BJ43" s="7">
        <v>0.02</v>
      </c>
      <c r="BK43" s="7">
        <v>0.02</v>
      </c>
      <c r="BL43" s="7">
        <v>2.1999999999999999E-2</v>
      </c>
      <c r="BM43" s="7">
        <v>1.9E-2</v>
      </c>
      <c r="BN43" s="7">
        <v>1.9E-2</v>
      </c>
      <c r="BO43" s="7">
        <v>1.9E-2</v>
      </c>
      <c r="BP43">
        <v>0</v>
      </c>
      <c r="BQ43">
        <v>0</v>
      </c>
      <c r="BR43">
        <v>0</v>
      </c>
      <c r="BS43">
        <v>0</v>
      </c>
      <c r="BT43">
        <v>7</v>
      </c>
      <c r="BU43">
        <v>0.28000000000000003</v>
      </c>
      <c r="BV43">
        <v>1</v>
      </c>
      <c r="BW43">
        <v>0</v>
      </c>
      <c r="BY43" s="3" t="s">
        <v>68</v>
      </c>
      <c r="BZ43" s="3" t="s">
        <v>136</v>
      </c>
    </row>
    <row r="44" spans="1:78">
      <c r="A44" s="4">
        <v>0.39195891203703698</v>
      </c>
      <c r="B44" s="5">
        <v>51</v>
      </c>
      <c r="C44">
        <v>-20</v>
      </c>
      <c r="D44">
        <v>21</v>
      </c>
      <c r="E44">
        <v>50.5</v>
      </c>
      <c r="F44" s="6">
        <v>0</v>
      </c>
      <c r="G44" s="6">
        <v>15.93</v>
      </c>
      <c r="H44">
        <v>16</v>
      </c>
      <c r="I44" s="6">
        <v>16.399999999999999</v>
      </c>
      <c r="J44">
        <v>19</v>
      </c>
      <c r="K44">
        <v>31</v>
      </c>
      <c r="L44">
        <v>33</v>
      </c>
      <c r="M44">
        <v>34</v>
      </c>
      <c r="N44">
        <v>25</v>
      </c>
      <c r="O44">
        <v>20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 s="7">
        <v>0</v>
      </c>
      <c r="X44">
        <v>0</v>
      </c>
      <c r="Y44" s="7">
        <v>11.25</v>
      </c>
      <c r="Z44">
        <v>0</v>
      </c>
      <c r="AA44">
        <v>0</v>
      </c>
      <c r="AB44">
        <v>1</v>
      </c>
      <c r="AC44">
        <v>0</v>
      </c>
      <c r="AD44" s="6">
        <v>16.36</v>
      </c>
      <c r="AE44" s="6">
        <v>16.22</v>
      </c>
      <c r="AF44" s="6">
        <v>16.170000000000002</v>
      </c>
      <c r="AG44" s="6">
        <v>16.170000000000002</v>
      </c>
      <c r="AH44" s="6">
        <v>16.16</v>
      </c>
      <c r="AI44" s="6">
        <v>16.21</v>
      </c>
      <c r="AJ44" s="6">
        <v>16.13</v>
      </c>
      <c r="AK44" s="6">
        <v>16.14</v>
      </c>
      <c r="AL44" s="6">
        <v>16.13</v>
      </c>
      <c r="AM44" s="6">
        <v>16.07</v>
      </c>
      <c r="AN44" s="6">
        <v>16.149999999999999</v>
      </c>
      <c r="AO44" s="6">
        <v>16.170000000000002</v>
      </c>
      <c r="AP44" s="6">
        <v>16.2</v>
      </c>
      <c r="AQ44" s="6">
        <v>16.16</v>
      </c>
      <c r="AR44" s="6">
        <v>16.22</v>
      </c>
      <c r="AS44" s="6">
        <v>15.96</v>
      </c>
      <c r="AT44" s="6">
        <v>16.05</v>
      </c>
      <c r="AU44" s="6">
        <v>16.3</v>
      </c>
      <c r="AV44" s="6">
        <v>16.41</v>
      </c>
      <c r="AW44" s="7">
        <v>2.1999999999999999E-2</v>
      </c>
      <c r="AX44" s="7">
        <v>0.02</v>
      </c>
      <c r="AY44" s="7">
        <v>2.1999999999999999E-2</v>
      </c>
      <c r="AZ44" s="7">
        <v>2.1000000000000001E-2</v>
      </c>
      <c r="BA44" s="7">
        <v>2.1000000000000001E-2</v>
      </c>
      <c r="BB44" s="7">
        <v>2.1000000000000001E-2</v>
      </c>
      <c r="BC44" s="7">
        <v>2.1999999999999999E-2</v>
      </c>
      <c r="BD44" s="7">
        <v>2.1000000000000001E-2</v>
      </c>
      <c r="BE44" s="7">
        <v>2.1000000000000001E-2</v>
      </c>
      <c r="BF44" s="7">
        <v>0.02</v>
      </c>
      <c r="BG44" s="7">
        <v>0.02</v>
      </c>
      <c r="BH44" s="7">
        <v>2.1000000000000001E-2</v>
      </c>
      <c r="BI44" s="7">
        <v>0.02</v>
      </c>
      <c r="BJ44" s="7">
        <v>0.02</v>
      </c>
      <c r="BK44" s="7">
        <v>0.02</v>
      </c>
      <c r="BL44" s="7">
        <v>2.1999999999999999E-2</v>
      </c>
      <c r="BM44" s="7">
        <v>1.9E-2</v>
      </c>
      <c r="BN44" s="7">
        <v>1.9E-2</v>
      </c>
      <c r="BO44" s="7">
        <v>1.9E-2</v>
      </c>
      <c r="BP44">
        <v>0</v>
      </c>
      <c r="BQ44">
        <v>0</v>
      </c>
      <c r="BR44">
        <v>0</v>
      </c>
      <c r="BS44">
        <v>0</v>
      </c>
      <c r="BT44">
        <v>7</v>
      </c>
      <c r="BU44">
        <v>0.28000000000000003</v>
      </c>
      <c r="BV44">
        <v>1</v>
      </c>
      <c r="BW44">
        <v>0</v>
      </c>
      <c r="BY44" s="3" t="s">
        <v>69</v>
      </c>
      <c r="BZ44" s="3" t="s">
        <v>137</v>
      </c>
    </row>
    <row r="45" spans="1:78">
      <c r="A45" s="4">
        <v>0.39208876157407402</v>
      </c>
      <c r="B45" s="5">
        <v>50.5</v>
      </c>
      <c r="C45">
        <v>-20</v>
      </c>
      <c r="D45">
        <v>21</v>
      </c>
      <c r="E45">
        <v>50.5</v>
      </c>
      <c r="F45" s="6">
        <v>0</v>
      </c>
      <c r="G45" s="6">
        <v>15.95</v>
      </c>
      <c r="H45">
        <v>16</v>
      </c>
      <c r="I45" s="6">
        <v>16.41</v>
      </c>
      <c r="J45">
        <v>19</v>
      </c>
      <c r="K45">
        <v>31</v>
      </c>
      <c r="L45">
        <v>33</v>
      </c>
      <c r="M45">
        <v>34</v>
      </c>
      <c r="N45">
        <v>25</v>
      </c>
      <c r="O45">
        <v>20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 s="7">
        <v>0</v>
      </c>
      <c r="X45">
        <v>0</v>
      </c>
      <c r="Y45" s="7">
        <v>11.25</v>
      </c>
      <c r="Z45">
        <v>0</v>
      </c>
      <c r="AA45">
        <v>0</v>
      </c>
      <c r="AB45">
        <v>1</v>
      </c>
      <c r="AC45">
        <v>0</v>
      </c>
      <c r="AD45" s="6">
        <v>16.350000000000001</v>
      </c>
      <c r="AE45" s="6">
        <v>16.25</v>
      </c>
      <c r="AF45" s="6">
        <v>16.170000000000002</v>
      </c>
      <c r="AG45" s="6">
        <v>16.190000000000001</v>
      </c>
      <c r="AH45" s="6">
        <v>16.170000000000002</v>
      </c>
      <c r="AI45" s="6">
        <v>16.22</v>
      </c>
      <c r="AJ45" s="6">
        <v>16.14</v>
      </c>
      <c r="AK45" s="6">
        <v>16.149999999999999</v>
      </c>
      <c r="AL45" s="6">
        <v>16.14</v>
      </c>
      <c r="AM45" s="6">
        <v>16.09</v>
      </c>
      <c r="AN45" s="6">
        <v>16.18</v>
      </c>
      <c r="AO45" s="6">
        <v>16.2</v>
      </c>
      <c r="AP45" s="6">
        <v>16.21</v>
      </c>
      <c r="AQ45" s="6">
        <v>16.170000000000002</v>
      </c>
      <c r="AR45" s="6">
        <v>16.25</v>
      </c>
      <c r="AS45" s="6">
        <v>15.96</v>
      </c>
      <c r="AT45" s="6">
        <v>16.07</v>
      </c>
      <c r="AU45" s="6">
        <v>16.309999999999999</v>
      </c>
      <c r="AV45" s="6">
        <v>16.420000000000002</v>
      </c>
      <c r="AW45" s="7">
        <v>2.1999999999999999E-2</v>
      </c>
      <c r="AX45" s="7">
        <v>0.02</v>
      </c>
      <c r="AY45" s="7">
        <v>2.1999999999999999E-2</v>
      </c>
      <c r="AZ45" s="7">
        <v>2.1000000000000001E-2</v>
      </c>
      <c r="BA45" s="7">
        <v>2.1000000000000001E-2</v>
      </c>
      <c r="BB45" s="7">
        <v>2.1000000000000001E-2</v>
      </c>
      <c r="BC45" s="7">
        <v>2.1999999999999999E-2</v>
      </c>
      <c r="BD45" s="7">
        <v>2.1000000000000001E-2</v>
      </c>
      <c r="BE45" s="7">
        <v>2.1000000000000001E-2</v>
      </c>
      <c r="BF45" s="7">
        <v>0.02</v>
      </c>
      <c r="BG45" s="7">
        <v>0.02</v>
      </c>
      <c r="BH45" s="7">
        <v>2.1000000000000001E-2</v>
      </c>
      <c r="BI45" s="7">
        <v>0.02</v>
      </c>
      <c r="BJ45" s="7">
        <v>0.02</v>
      </c>
      <c r="BK45" s="7">
        <v>0.02</v>
      </c>
      <c r="BL45" s="7">
        <v>2.1999999999999999E-2</v>
      </c>
      <c r="BM45" s="7">
        <v>1.9E-2</v>
      </c>
      <c r="BN45" s="7">
        <v>1.9E-2</v>
      </c>
      <c r="BO45" s="7">
        <v>1.9E-2</v>
      </c>
      <c r="BP45">
        <v>0</v>
      </c>
      <c r="BQ45">
        <v>0</v>
      </c>
      <c r="BR45">
        <v>0</v>
      </c>
      <c r="BS45">
        <v>0</v>
      </c>
      <c r="BT45">
        <v>7</v>
      </c>
      <c r="BU45">
        <v>0.28000000000000003</v>
      </c>
      <c r="BV45">
        <v>1</v>
      </c>
      <c r="BW45">
        <v>0</v>
      </c>
      <c r="BY45" s="3" t="s">
        <v>70</v>
      </c>
      <c r="BZ45" s="3" t="s">
        <v>138</v>
      </c>
    </row>
    <row r="46" spans="1:78">
      <c r="A46" s="4">
        <v>0.39221861111111106</v>
      </c>
      <c r="B46" s="5">
        <v>50.5</v>
      </c>
      <c r="C46">
        <v>-20</v>
      </c>
      <c r="D46">
        <v>21</v>
      </c>
      <c r="E46">
        <v>50.5</v>
      </c>
      <c r="F46" s="6">
        <v>0</v>
      </c>
      <c r="G46" s="6">
        <v>15.99</v>
      </c>
      <c r="H46">
        <v>16</v>
      </c>
      <c r="I46" s="6">
        <v>16.420000000000002</v>
      </c>
      <c r="J46">
        <v>19</v>
      </c>
      <c r="K46">
        <v>31</v>
      </c>
      <c r="L46">
        <v>33</v>
      </c>
      <c r="M46">
        <v>34</v>
      </c>
      <c r="N46">
        <v>25</v>
      </c>
      <c r="O46">
        <v>20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 s="7">
        <v>0</v>
      </c>
      <c r="X46">
        <v>0</v>
      </c>
      <c r="Y46" s="7">
        <v>10.781000000000001</v>
      </c>
      <c r="Z46">
        <v>0</v>
      </c>
      <c r="AA46">
        <v>0</v>
      </c>
      <c r="AB46">
        <v>1</v>
      </c>
      <c r="AC46">
        <v>0</v>
      </c>
      <c r="AD46" s="6">
        <v>16.37</v>
      </c>
      <c r="AE46" s="6">
        <v>16.25</v>
      </c>
      <c r="AF46" s="6">
        <v>16.2</v>
      </c>
      <c r="AG46" s="6">
        <v>16.190000000000001</v>
      </c>
      <c r="AH46" s="6">
        <v>16.18</v>
      </c>
      <c r="AI46" s="6">
        <v>16.23</v>
      </c>
      <c r="AJ46" s="6">
        <v>16.16</v>
      </c>
      <c r="AK46" s="6">
        <v>16.149999999999999</v>
      </c>
      <c r="AL46" s="6">
        <v>16.16</v>
      </c>
      <c r="AM46" s="6">
        <v>16.100000000000001</v>
      </c>
      <c r="AN46" s="6">
        <v>16.2</v>
      </c>
      <c r="AO46" s="6">
        <v>16.21</v>
      </c>
      <c r="AP46" s="6">
        <v>16.22</v>
      </c>
      <c r="AQ46" s="6">
        <v>16.18</v>
      </c>
      <c r="AR46" s="6">
        <v>16.239999999999998</v>
      </c>
      <c r="AS46" s="6">
        <v>15.98</v>
      </c>
      <c r="AT46" s="6">
        <v>16.079999999999998</v>
      </c>
      <c r="AU46" s="6">
        <v>16.32</v>
      </c>
      <c r="AV46" s="6">
        <v>16.43</v>
      </c>
      <c r="AW46" s="7">
        <v>2.1999999999999999E-2</v>
      </c>
      <c r="AX46" s="7">
        <v>0.02</v>
      </c>
      <c r="AY46" s="7">
        <v>2.1999999999999999E-2</v>
      </c>
      <c r="AZ46" s="7">
        <v>2.1000000000000001E-2</v>
      </c>
      <c r="BA46" s="7">
        <v>2.1000000000000001E-2</v>
      </c>
      <c r="BB46" s="7">
        <v>2.1000000000000001E-2</v>
      </c>
      <c r="BC46" s="7">
        <v>2.1999999999999999E-2</v>
      </c>
      <c r="BD46" s="7">
        <v>2.1000000000000001E-2</v>
      </c>
      <c r="BE46" s="7">
        <v>2.1000000000000001E-2</v>
      </c>
      <c r="BF46" s="7">
        <v>0.02</v>
      </c>
      <c r="BG46" s="7">
        <v>0.02</v>
      </c>
      <c r="BH46" s="7">
        <v>2.1000000000000001E-2</v>
      </c>
      <c r="BI46" s="7">
        <v>0.02</v>
      </c>
      <c r="BJ46" s="7">
        <v>0.02</v>
      </c>
      <c r="BK46" s="7">
        <v>0.02</v>
      </c>
      <c r="BL46" s="7">
        <v>2.1999999999999999E-2</v>
      </c>
      <c r="BM46" s="7">
        <v>1.9E-2</v>
      </c>
      <c r="BN46" s="7">
        <v>1.9E-2</v>
      </c>
      <c r="BO46" s="7">
        <v>1.9E-2</v>
      </c>
      <c r="BP46">
        <v>0</v>
      </c>
      <c r="BQ46">
        <v>0</v>
      </c>
      <c r="BR46">
        <v>0</v>
      </c>
      <c r="BS46">
        <v>0</v>
      </c>
      <c r="BT46">
        <v>7</v>
      </c>
      <c r="BU46">
        <v>0.28000000000000003</v>
      </c>
      <c r="BV46">
        <v>1</v>
      </c>
      <c r="BW46">
        <v>0</v>
      </c>
      <c r="BY46" s="3" t="s">
        <v>71</v>
      </c>
      <c r="BZ46" s="3" t="s">
        <v>139</v>
      </c>
    </row>
    <row r="47" spans="1:78">
      <c r="A47" s="4">
        <v>0.39234881944444439</v>
      </c>
      <c r="B47" s="5">
        <v>50.5</v>
      </c>
      <c r="C47">
        <v>-20</v>
      </c>
      <c r="D47">
        <v>21</v>
      </c>
      <c r="E47">
        <v>50.5</v>
      </c>
      <c r="F47" s="6">
        <v>0</v>
      </c>
      <c r="G47" s="6">
        <v>15.97</v>
      </c>
      <c r="H47">
        <v>16</v>
      </c>
      <c r="I47" s="6">
        <v>16.43</v>
      </c>
      <c r="J47">
        <v>19</v>
      </c>
      <c r="K47">
        <v>31</v>
      </c>
      <c r="L47">
        <v>33</v>
      </c>
      <c r="M47">
        <v>34</v>
      </c>
      <c r="N47">
        <v>25</v>
      </c>
      <c r="O47">
        <v>20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 s="7">
        <v>0</v>
      </c>
      <c r="X47">
        <v>0</v>
      </c>
      <c r="Y47" s="7">
        <v>10.781000000000001</v>
      </c>
      <c r="Z47">
        <v>0</v>
      </c>
      <c r="AA47">
        <v>0</v>
      </c>
      <c r="AB47">
        <v>1</v>
      </c>
      <c r="AC47">
        <v>0</v>
      </c>
      <c r="AD47" s="6">
        <v>16.41</v>
      </c>
      <c r="AE47" s="6">
        <v>16.239999999999998</v>
      </c>
      <c r="AF47" s="6">
        <v>16.21</v>
      </c>
      <c r="AG47" s="6">
        <v>16.2</v>
      </c>
      <c r="AH47" s="6">
        <v>16.190000000000001</v>
      </c>
      <c r="AI47" s="6">
        <v>16.22</v>
      </c>
      <c r="AJ47" s="6">
        <v>16.170000000000002</v>
      </c>
      <c r="AK47" s="6">
        <v>16.16</v>
      </c>
      <c r="AL47" s="6">
        <v>16.18</v>
      </c>
      <c r="AM47" s="6">
        <v>16.100000000000001</v>
      </c>
      <c r="AN47" s="6">
        <v>16.2</v>
      </c>
      <c r="AO47" s="6">
        <v>16.21</v>
      </c>
      <c r="AP47" s="6">
        <v>16.2</v>
      </c>
      <c r="AQ47" s="6">
        <v>16.2</v>
      </c>
      <c r="AR47" s="6">
        <v>16.25</v>
      </c>
      <c r="AS47" s="6">
        <v>16.010000000000002</v>
      </c>
      <c r="AT47" s="6">
        <v>16.07</v>
      </c>
      <c r="AU47" s="6">
        <v>16.32</v>
      </c>
      <c r="AV47" s="6">
        <v>16.440000000000001</v>
      </c>
      <c r="AW47" s="7">
        <v>2.1999999999999999E-2</v>
      </c>
      <c r="AX47" s="7">
        <v>0.02</v>
      </c>
      <c r="AY47" s="7">
        <v>2.1999999999999999E-2</v>
      </c>
      <c r="AZ47" s="7">
        <v>2.1000000000000001E-2</v>
      </c>
      <c r="BA47" s="7">
        <v>2.1000000000000001E-2</v>
      </c>
      <c r="BB47" s="7">
        <v>2.1000000000000001E-2</v>
      </c>
      <c r="BC47" s="7">
        <v>2.1999999999999999E-2</v>
      </c>
      <c r="BD47" s="7">
        <v>2.1000000000000001E-2</v>
      </c>
      <c r="BE47" s="7">
        <v>2.1000000000000001E-2</v>
      </c>
      <c r="BF47" s="7">
        <v>0.02</v>
      </c>
      <c r="BG47" s="7">
        <v>0.02</v>
      </c>
      <c r="BH47" s="7">
        <v>2.1000000000000001E-2</v>
      </c>
      <c r="BI47" s="7">
        <v>0.02</v>
      </c>
      <c r="BJ47" s="7">
        <v>0.02</v>
      </c>
      <c r="BK47" s="7">
        <v>0.02</v>
      </c>
      <c r="BL47" s="7">
        <v>2.1999999999999999E-2</v>
      </c>
      <c r="BM47" s="7">
        <v>1.9E-2</v>
      </c>
      <c r="BN47" s="7">
        <v>1.9E-2</v>
      </c>
      <c r="BO47" s="7">
        <v>1.9E-2</v>
      </c>
      <c r="BP47">
        <v>0</v>
      </c>
      <c r="BQ47">
        <v>0</v>
      </c>
      <c r="BR47">
        <v>0</v>
      </c>
      <c r="BS47">
        <v>0</v>
      </c>
      <c r="BT47">
        <v>7</v>
      </c>
      <c r="BU47">
        <v>0.28000000000000003</v>
      </c>
      <c r="BV47">
        <v>1</v>
      </c>
      <c r="BW47">
        <v>0</v>
      </c>
      <c r="BY47" s="3" t="s">
        <v>72</v>
      </c>
      <c r="BZ47" s="3" t="s">
        <v>163</v>
      </c>
    </row>
    <row r="48" spans="1:78">
      <c r="A48" s="4">
        <v>0.39247848379629624</v>
      </c>
      <c r="B48" s="5">
        <v>50.5</v>
      </c>
      <c r="C48">
        <v>-20</v>
      </c>
      <c r="D48">
        <v>21</v>
      </c>
      <c r="E48">
        <v>50.5</v>
      </c>
      <c r="F48" s="6">
        <v>0</v>
      </c>
      <c r="G48" s="6">
        <v>15.98</v>
      </c>
      <c r="H48">
        <v>16</v>
      </c>
      <c r="I48" s="6">
        <v>16.440000000000001</v>
      </c>
      <c r="J48">
        <v>19</v>
      </c>
      <c r="K48">
        <v>31</v>
      </c>
      <c r="L48">
        <v>33</v>
      </c>
      <c r="M48">
        <v>34</v>
      </c>
      <c r="N48">
        <v>25</v>
      </c>
      <c r="O48">
        <v>20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 s="7">
        <v>0</v>
      </c>
      <c r="X48">
        <v>0</v>
      </c>
      <c r="Y48" s="7">
        <v>10.781000000000001</v>
      </c>
      <c r="Z48">
        <v>0</v>
      </c>
      <c r="AA48">
        <v>0</v>
      </c>
      <c r="AB48">
        <v>1</v>
      </c>
      <c r="AC48">
        <v>0</v>
      </c>
      <c r="AD48" s="6">
        <v>16.43</v>
      </c>
      <c r="AE48" s="6">
        <v>16.25</v>
      </c>
      <c r="AF48" s="6">
        <v>16.2</v>
      </c>
      <c r="AG48" s="6">
        <v>16.22</v>
      </c>
      <c r="AH48" s="6">
        <v>16.2</v>
      </c>
      <c r="AI48" s="6">
        <v>16.25</v>
      </c>
      <c r="AJ48" s="6">
        <v>16.16</v>
      </c>
      <c r="AK48" s="6">
        <v>16.149999999999999</v>
      </c>
      <c r="AL48" s="6">
        <v>16.18</v>
      </c>
      <c r="AM48" s="6">
        <v>16.11</v>
      </c>
      <c r="AN48" s="6">
        <v>16.21</v>
      </c>
      <c r="AO48" s="6">
        <v>16.21</v>
      </c>
      <c r="AP48" s="6">
        <v>16.22</v>
      </c>
      <c r="AQ48" s="6">
        <v>16.21</v>
      </c>
      <c r="AR48" s="6">
        <v>16.28</v>
      </c>
      <c r="AS48" s="6">
        <v>15.98</v>
      </c>
      <c r="AT48" s="6">
        <v>16.100000000000001</v>
      </c>
      <c r="AU48" s="6">
        <v>16.329999999999998</v>
      </c>
      <c r="AV48" s="6">
        <v>16.440000000000001</v>
      </c>
      <c r="AW48" s="7">
        <v>2.1999999999999999E-2</v>
      </c>
      <c r="AX48" s="7">
        <v>0.02</v>
      </c>
      <c r="AY48" s="7">
        <v>2.1999999999999999E-2</v>
      </c>
      <c r="AZ48" s="7">
        <v>2.1000000000000001E-2</v>
      </c>
      <c r="BA48" s="7">
        <v>2.1000000000000001E-2</v>
      </c>
      <c r="BB48" s="7">
        <v>2.1000000000000001E-2</v>
      </c>
      <c r="BC48" s="7">
        <v>2.1999999999999999E-2</v>
      </c>
      <c r="BD48" s="7">
        <v>2.1000000000000001E-2</v>
      </c>
      <c r="BE48" s="7">
        <v>2.1000000000000001E-2</v>
      </c>
      <c r="BF48" s="7">
        <v>0.02</v>
      </c>
      <c r="BG48" s="7">
        <v>0.02</v>
      </c>
      <c r="BH48" s="7">
        <v>2.1000000000000001E-2</v>
      </c>
      <c r="BI48" s="7">
        <v>0.02</v>
      </c>
      <c r="BJ48" s="7">
        <v>0.02</v>
      </c>
      <c r="BK48" s="7">
        <v>0.02</v>
      </c>
      <c r="BL48" s="7">
        <v>2.1999999999999999E-2</v>
      </c>
      <c r="BM48" s="7">
        <v>1.9E-2</v>
      </c>
      <c r="BN48" s="7">
        <v>1.9E-2</v>
      </c>
      <c r="BO48" s="7">
        <v>1.9E-2</v>
      </c>
      <c r="BP48">
        <v>0</v>
      </c>
      <c r="BQ48">
        <v>0</v>
      </c>
      <c r="BR48">
        <v>0</v>
      </c>
      <c r="BS48">
        <v>0</v>
      </c>
      <c r="BT48">
        <v>7</v>
      </c>
      <c r="BU48">
        <v>0.28000000000000003</v>
      </c>
      <c r="BV48">
        <v>1</v>
      </c>
      <c r="BW48">
        <v>0</v>
      </c>
      <c r="BY48" s="3" t="s">
        <v>73</v>
      </c>
      <c r="BZ48" s="3" t="s">
        <v>164</v>
      </c>
    </row>
    <row r="49" spans="1:78">
      <c r="A49" s="4">
        <v>0.39260886574074066</v>
      </c>
      <c r="B49" s="5">
        <v>50</v>
      </c>
      <c r="C49">
        <v>-20</v>
      </c>
      <c r="D49">
        <v>21</v>
      </c>
      <c r="E49">
        <v>50.5</v>
      </c>
      <c r="F49" s="6">
        <v>0</v>
      </c>
      <c r="G49" s="6">
        <v>16.010000000000002</v>
      </c>
      <c r="H49">
        <v>16</v>
      </c>
      <c r="I49" s="6">
        <v>16.45</v>
      </c>
      <c r="J49">
        <v>19</v>
      </c>
      <c r="K49">
        <v>31</v>
      </c>
      <c r="L49">
        <v>33</v>
      </c>
      <c r="M49">
        <v>34</v>
      </c>
      <c r="N49">
        <v>25</v>
      </c>
      <c r="O49">
        <v>20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 s="7">
        <v>0</v>
      </c>
      <c r="X49">
        <v>0</v>
      </c>
      <c r="Y49" s="7">
        <v>10.781000000000001</v>
      </c>
      <c r="Z49">
        <v>0</v>
      </c>
      <c r="AA49">
        <v>0</v>
      </c>
      <c r="AB49">
        <v>1</v>
      </c>
      <c r="AC49">
        <v>0</v>
      </c>
      <c r="AD49" s="6">
        <v>16.43</v>
      </c>
      <c r="AE49" s="6">
        <v>16.239999999999998</v>
      </c>
      <c r="AF49" s="6">
        <v>16.22</v>
      </c>
      <c r="AG49" s="6">
        <v>16.22</v>
      </c>
      <c r="AH49" s="6">
        <v>16.2</v>
      </c>
      <c r="AI49" s="6">
        <v>16.25</v>
      </c>
      <c r="AJ49" s="6">
        <v>16.18</v>
      </c>
      <c r="AK49" s="6">
        <v>16.18</v>
      </c>
      <c r="AL49" s="6">
        <v>16.190000000000001</v>
      </c>
      <c r="AM49" s="6">
        <v>16.11</v>
      </c>
      <c r="AN49" s="6">
        <v>16.22</v>
      </c>
      <c r="AO49" s="6">
        <v>16.190000000000001</v>
      </c>
      <c r="AP49" s="6">
        <v>16.23</v>
      </c>
      <c r="AQ49" s="6">
        <v>16.21</v>
      </c>
      <c r="AR49" s="6">
        <v>16.25</v>
      </c>
      <c r="AS49" s="6">
        <v>16.03</v>
      </c>
      <c r="AT49" s="6">
        <v>16.07</v>
      </c>
      <c r="AU49" s="6">
        <v>16.329999999999998</v>
      </c>
      <c r="AV49" s="6">
        <v>16.46</v>
      </c>
      <c r="AW49" s="7">
        <v>2.1999999999999999E-2</v>
      </c>
      <c r="AX49" s="7">
        <v>0.02</v>
      </c>
      <c r="AY49" s="7">
        <v>2.1999999999999999E-2</v>
      </c>
      <c r="AZ49" s="7">
        <v>2.1000000000000001E-2</v>
      </c>
      <c r="BA49" s="7">
        <v>2.1000000000000001E-2</v>
      </c>
      <c r="BB49" s="7">
        <v>2.1000000000000001E-2</v>
      </c>
      <c r="BC49" s="7">
        <v>2.1999999999999999E-2</v>
      </c>
      <c r="BD49" s="7">
        <v>2.1000000000000001E-2</v>
      </c>
      <c r="BE49" s="7">
        <v>2.1000000000000001E-2</v>
      </c>
      <c r="BF49" s="7">
        <v>0.02</v>
      </c>
      <c r="BG49" s="7">
        <v>0.02</v>
      </c>
      <c r="BH49" s="7">
        <v>2.1000000000000001E-2</v>
      </c>
      <c r="BI49" s="7">
        <v>0.02</v>
      </c>
      <c r="BJ49" s="7">
        <v>0.02</v>
      </c>
      <c r="BK49" s="7">
        <v>0.02</v>
      </c>
      <c r="BL49" s="7">
        <v>2.1999999999999999E-2</v>
      </c>
      <c r="BM49" s="7">
        <v>1.9E-2</v>
      </c>
      <c r="BN49" s="7">
        <v>1.9E-2</v>
      </c>
      <c r="BO49" s="7">
        <v>1.9E-2</v>
      </c>
      <c r="BP49">
        <v>0</v>
      </c>
      <c r="BQ49">
        <v>0</v>
      </c>
      <c r="BR49">
        <v>0</v>
      </c>
      <c r="BS49">
        <v>0</v>
      </c>
      <c r="BT49">
        <v>7</v>
      </c>
      <c r="BU49">
        <v>0.28000000000000003</v>
      </c>
      <c r="BV49">
        <v>1</v>
      </c>
      <c r="BW49">
        <v>0</v>
      </c>
      <c r="BY49" s="3" t="s">
        <v>74</v>
      </c>
      <c r="BZ49" s="3" t="s">
        <v>166</v>
      </c>
    </row>
    <row r="50" spans="1:78">
      <c r="A50" s="4">
        <v>0.3927398032407407</v>
      </c>
      <c r="B50" s="5">
        <v>50</v>
      </c>
      <c r="C50">
        <v>-20</v>
      </c>
      <c r="D50">
        <v>21</v>
      </c>
      <c r="E50">
        <v>50.5</v>
      </c>
      <c r="F50" s="6">
        <v>0</v>
      </c>
      <c r="G50" s="6">
        <v>16</v>
      </c>
      <c r="H50">
        <v>16</v>
      </c>
      <c r="I50" s="6">
        <v>16.46</v>
      </c>
      <c r="J50">
        <v>19</v>
      </c>
      <c r="K50">
        <v>31</v>
      </c>
      <c r="L50">
        <v>33</v>
      </c>
      <c r="M50">
        <v>34</v>
      </c>
      <c r="N50">
        <v>25</v>
      </c>
      <c r="O50">
        <v>20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 s="7">
        <v>0</v>
      </c>
      <c r="X50">
        <v>0</v>
      </c>
      <c r="Y50" s="7">
        <v>10.702999999999999</v>
      </c>
      <c r="Z50">
        <v>0</v>
      </c>
      <c r="AA50">
        <v>0</v>
      </c>
      <c r="AB50">
        <v>1</v>
      </c>
      <c r="AC50">
        <v>0</v>
      </c>
      <c r="AD50" s="6">
        <v>16.420000000000002</v>
      </c>
      <c r="AE50" s="6">
        <v>16.260000000000002</v>
      </c>
      <c r="AF50" s="6">
        <v>16.23</v>
      </c>
      <c r="AG50" s="6">
        <v>16.22</v>
      </c>
      <c r="AH50" s="6">
        <v>16.22</v>
      </c>
      <c r="AI50" s="6">
        <v>16.25</v>
      </c>
      <c r="AJ50" s="6">
        <v>16.18</v>
      </c>
      <c r="AK50" s="6">
        <v>16.149999999999999</v>
      </c>
      <c r="AL50" s="6">
        <v>16.2</v>
      </c>
      <c r="AM50" s="6">
        <v>16.12</v>
      </c>
      <c r="AN50" s="6">
        <v>16.22</v>
      </c>
      <c r="AO50" s="6">
        <v>16.23</v>
      </c>
      <c r="AP50" s="6">
        <v>16.23</v>
      </c>
      <c r="AQ50" s="6">
        <v>16.22</v>
      </c>
      <c r="AR50" s="6">
        <v>16.28</v>
      </c>
      <c r="AS50" s="6">
        <v>16</v>
      </c>
      <c r="AT50" s="6">
        <v>16.100000000000001</v>
      </c>
      <c r="AU50" s="6">
        <v>16.34</v>
      </c>
      <c r="AV50" s="6">
        <v>16.46</v>
      </c>
      <c r="AW50" s="7">
        <v>2.1999999999999999E-2</v>
      </c>
      <c r="AX50" s="7">
        <v>0.02</v>
      </c>
      <c r="AY50" s="7">
        <v>2.1999999999999999E-2</v>
      </c>
      <c r="AZ50" s="7">
        <v>2.1000000000000001E-2</v>
      </c>
      <c r="BA50" s="7">
        <v>2.1000000000000001E-2</v>
      </c>
      <c r="BB50" s="7">
        <v>2.1000000000000001E-2</v>
      </c>
      <c r="BC50" s="7">
        <v>2.1999999999999999E-2</v>
      </c>
      <c r="BD50" s="7">
        <v>2.1000000000000001E-2</v>
      </c>
      <c r="BE50" s="7">
        <v>2.1000000000000001E-2</v>
      </c>
      <c r="BF50" s="7">
        <v>0.02</v>
      </c>
      <c r="BG50" s="7">
        <v>0.02</v>
      </c>
      <c r="BH50" s="7">
        <v>2.1000000000000001E-2</v>
      </c>
      <c r="BI50" s="7">
        <v>0.02</v>
      </c>
      <c r="BJ50" s="7">
        <v>0.02</v>
      </c>
      <c r="BK50" s="7">
        <v>0.02</v>
      </c>
      <c r="BL50" s="7">
        <v>2.1999999999999999E-2</v>
      </c>
      <c r="BM50" s="7">
        <v>1.9E-2</v>
      </c>
      <c r="BN50" s="7">
        <v>1.9E-2</v>
      </c>
      <c r="BO50" s="7">
        <v>1.9E-2</v>
      </c>
      <c r="BP50">
        <v>0</v>
      </c>
      <c r="BQ50">
        <v>0</v>
      </c>
      <c r="BR50">
        <v>0</v>
      </c>
      <c r="BS50">
        <v>0</v>
      </c>
      <c r="BT50">
        <v>7</v>
      </c>
      <c r="BU50">
        <v>0.28000000000000003</v>
      </c>
      <c r="BV50">
        <v>1</v>
      </c>
      <c r="BW50">
        <v>0</v>
      </c>
      <c r="BY50" s="3" t="s">
        <v>75</v>
      </c>
      <c r="BZ50" s="3" t="s">
        <v>167</v>
      </c>
    </row>
    <row r="51" spans="1:78">
      <c r="A51" s="4">
        <v>0.39286946759259256</v>
      </c>
      <c r="B51" s="5">
        <v>50</v>
      </c>
      <c r="C51">
        <v>-20</v>
      </c>
      <c r="D51">
        <v>21</v>
      </c>
      <c r="E51">
        <v>50.5</v>
      </c>
      <c r="F51" s="6">
        <v>0</v>
      </c>
      <c r="G51" s="6">
        <v>16</v>
      </c>
      <c r="H51">
        <v>16</v>
      </c>
      <c r="I51" s="6">
        <v>16.46</v>
      </c>
      <c r="J51">
        <v>19</v>
      </c>
      <c r="K51">
        <v>31</v>
      </c>
      <c r="L51">
        <v>33</v>
      </c>
      <c r="M51">
        <v>34</v>
      </c>
      <c r="N51">
        <v>25</v>
      </c>
      <c r="O51">
        <v>20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 s="7">
        <v>0</v>
      </c>
      <c r="X51">
        <v>0</v>
      </c>
      <c r="Y51" s="7">
        <v>10.781000000000001</v>
      </c>
      <c r="Z51">
        <v>0</v>
      </c>
      <c r="AA51">
        <v>0</v>
      </c>
      <c r="AB51">
        <v>1</v>
      </c>
      <c r="AC51">
        <v>0</v>
      </c>
      <c r="AD51" s="6">
        <v>16.440000000000001</v>
      </c>
      <c r="AE51" s="6">
        <v>16.260000000000002</v>
      </c>
      <c r="AF51" s="6">
        <v>16.23</v>
      </c>
      <c r="AG51" s="6">
        <v>16.22</v>
      </c>
      <c r="AH51" s="6">
        <v>16.22</v>
      </c>
      <c r="AI51" s="6">
        <v>16.21</v>
      </c>
      <c r="AJ51" s="6">
        <v>16.190000000000001</v>
      </c>
      <c r="AK51" s="6">
        <v>16.18</v>
      </c>
      <c r="AL51" s="6">
        <v>16.21</v>
      </c>
      <c r="AM51" s="6">
        <v>16.12</v>
      </c>
      <c r="AN51" s="6">
        <v>16.22</v>
      </c>
      <c r="AO51" s="6">
        <v>16.23</v>
      </c>
      <c r="AP51" s="6">
        <v>16.23</v>
      </c>
      <c r="AQ51" s="6">
        <v>16.22</v>
      </c>
      <c r="AR51" s="6">
        <v>16.239999999999998</v>
      </c>
      <c r="AS51" s="6">
        <v>16.04</v>
      </c>
      <c r="AT51" s="6">
        <v>16.09</v>
      </c>
      <c r="AU51" s="6">
        <v>16.329999999999998</v>
      </c>
      <c r="AV51" s="6">
        <v>16.46</v>
      </c>
      <c r="AW51" s="7">
        <v>2.1999999999999999E-2</v>
      </c>
      <c r="AX51" s="7">
        <v>0.02</v>
      </c>
      <c r="AY51" s="7">
        <v>2.1999999999999999E-2</v>
      </c>
      <c r="AZ51" s="7">
        <v>2.1000000000000001E-2</v>
      </c>
      <c r="BA51" s="7">
        <v>2.1000000000000001E-2</v>
      </c>
      <c r="BB51" s="7">
        <v>2.1000000000000001E-2</v>
      </c>
      <c r="BC51" s="7">
        <v>2.1999999999999999E-2</v>
      </c>
      <c r="BD51" s="7">
        <v>2.1000000000000001E-2</v>
      </c>
      <c r="BE51" s="7">
        <v>2.1000000000000001E-2</v>
      </c>
      <c r="BF51" s="7">
        <v>0.02</v>
      </c>
      <c r="BG51" s="7">
        <v>0.02</v>
      </c>
      <c r="BH51" s="7">
        <v>2.1000000000000001E-2</v>
      </c>
      <c r="BI51" s="7">
        <v>0.02</v>
      </c>
      <c r="BJ51" s="7">
        <v>0.02</v>
      </c>
      <c r="BK51" s="7">
        <v>0.02</v>
      </c>
      <c r="BL51" s="7">
        <v>2.1999999999999999E-2</v>
      </c>
      <c r="BM51" s="7">
        <v>1.9E-2</v>
      </c>
      <c r="BN51" s="7">
        <v>1.9E-2</v>
      </c>
      <c r="BO51" s="7">
        <v>1.9E-2</v>
      </c>
      <c r="BP51">
        <v>0</v>
      </c>
      <c r="BQ51">
        <v>0</v>
      </c>
      <c r="BR51">
        <v>0</v>
      </c>
      <c r="BS51">
        <v>0</v>
      </c>
      <c r="BT51">
        <v>7</v>
      </c>
      <c r="BU51">
        <v>0.28000000000000003</v>
      </c>
      <c r="BV51">
        <v>1</v>
      </c>
      <c r="BW51">
        <v>0</v>
      </c>
      <c r="BY51" s="3" t="s">
        <v>76</v>
      </c>
      <c r="BZ51" s="3" t="s">
        <v>168</v>
      </c>
    </row>
    <row r="52" spans="1:78">
      <c r="A52" s="4">
        <v>0.3934259259259259</v>
      </c>
      <c r="B52" s="5">
        <v>49.5</v>
      </c>
      <c r="C52">
        <v>-20</v>
      </c>
      <c r="D52">
        <v>21</v>
      </c>
      <c r="E52">
        <v>50.5</v>
      </c>
      <c r="F52" s="6">
        <v>0</v>
      </c>
      <c r="G52" s="6">
        <v>16</v>
      </c>
      <c r="H52">
        <v>16</v>
      </c>
      <c r="I52" s="6">
        <v>16.47</v>
      </c>
      <c r="J52">
        <v>19</v>
      </c>
      <c r="K52">
        <v>30</v>
      </c>
      <c r="L52">
        <v>33</v>
      </c>
      <c r="M52">
        <v>34</v>
      </c>
      <c r="N52">
        <v>25</v>
      </c>
      <c r="O52">
        <v>20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 s="7">
        <v>0</v>
      </c>
      <c r="X52">
        <v>0</v>
      </c>
      <c r="Y52" s="7">
        <v>10.702999999999999</v>
      </c>
      <c r="Z52">
        <v>0</v>
      </c>
      <c r="AA52">
        <v>0</v>
      </c>
      <c r="AB52">
        <v>1</v>
      </c>
      <c r="AC52">
        <v>0</v>
      </c>
      <c r="AD52" s="6">
        <v>16.45</v>
      </c>
      <c r="AE52" s="6">
        <v>16.260000000000002</v>
      </c>
      <c r="AF52" s="6">
        <v>16.25</v>
      </c>
      <c r="AG52" s="6">
        <v>16.23</v>
      </c>
      <c r="AH52" s="6">
        <v>16.23</v>
      </c>
      <c r="AI52" s="6">
        <v>16.27</v>
      </c>
      <c r="AJ52" s="6">
        <v>16.18</v>
      </c>
      <c r="AK52" s="6">
        <v>16.170000000000002</v>
      </c>
      <c r="AL52" s="6">
        <v>16.21</v>
      </c>
      <c r="AM52" s="6">
        <v>16.14</v>
      </c>
      <c r="AN52" s="6">
        <v>16.23</v>
      </c>
      <c r="AO52" s="6">
        <v>16.239999999999998</v>
      </c>
      <c r="AP52" s="6">
        <v>16.239999999999998</v>
      </c>
      <c r="AQ52" s="6">
        <v>16.22</v>
      </c>
      <c r="AR52" s="6">
        <v>16.3</v>
      </c>
      <c r="AS52" s="6">
        <v>16</v>
      </c>
      <c r="AT52" s="6">
        <v>16.12</v>
      </c>
      <c r="AU52" s="6">
        <v>16.350000000000001</v>
      </c>
      <c r="AV52" s="6">
        <v>16.47</v>
      </c>
      <c r="AW52" s="7">
        <v>2.1999999999999999E-2</v>
      </c>
      <c r="AX52" s="7">
        <v>0.02</v>
      </c>
      <c r="AY52" s="7">
        <v>2.1999999999999999E-2</v>
      </c>
      <c r="AZ52" s="7">
        <v>2.1000000000000001E-2</v>
      </c>
      <c r="BA52" s="7">
        <v>2.1000000000000001E-2</v>
      </c>
      <c r="BB52" s="7">
        <v>2.1000000000000001E-2</v>
      </c>
      <c r="BC52" s="7">
        <v>2.1999999999999999E-2</v>
      </c>
      <c r="BD52" s="7">
        <v>2.1000000000000001E-2</v>
      </c>
      <c r="BE52" s="7">
        <v>2.1000000000000001E-2</v>
      </c>
      <c r="BF52" s="7">
        <v>0.02</v>
      </c>
      <c r="BG52" s="7">
        <v>0.02</v>
      </c>
      <c r="BH52" s="7">
        <v>2.1000000000000001E-2</v>
      </c>
      <c r="BI52" s="7">
        <v>0.02</v>
      </c>
      <c r="BJ52" s="7">
        <v>0.02</v>
      </c>
      <c r="BK52" s="7">
        <v>0.02</v>
      </c>
      <c r="BL52" s="7">
        <v>2.1999999999999999E-2</v>
      </c>
      <c r="BM52" s="7">
        <v>1.9E-2</v>
      </c>
      <c r="BN52" s="7">
        <v>1.9E-2</v>
      </c>
      <c r="BO52" s="7">
        <v>1.9E-2</v>
      </c>
      <c r="BP52">
        <v>0</v>
      </c>
      <c r="BQ52">
        <v>0</v>
      </c>
      <c r="BR52">
        <v>0</v>
      </c>
      <c r="BS52">
        <v>0</v>
      </c>
      <c r="BT52">
        <v>7</v>
      </c>
      <c r="BU52">
        <v>0.28000000000000003</v>
      </c>
      <c r="BV52">
        <v>1</v>
      </c>
      <c r="BW52">
        <v>0</v>
      </c>
      <c r="BY52" s="3" t="s">
        <v>77</v>
      </c>
      <c r="BZ52" s="3" t="s">
        <v>169</v>
      </c>
    </row>
    <row r="53" spans="1:78">
      <c r="A53" s="4">
        <v>0.39355613425925923</v>
      </c>
      <c r="B53" s="5">
        <v>49.5</v>
      </c>
      <c r="C53">
        <v>-20</v>
      </c>
      <c r="D53">
        <v>21</v>
      </c>
      <c r="E53">
        <v>50.5</v>
      </c>
      <c r="F53" s="6">
        <v>0</v>
      </c>
      <c r="G53" s="6">
        <v>16</v>
      </c>
      <c r="H53">
        <v>16</v>
      </c>
      <c r="I53" s="6">
        <v>16.47</v>
      </c>
      <c r="J53">
        <v>19</v>
      </c>
      <c r="K53">
        <v>30</v>
      </c>
      <c r="L53">
        <v>33</v>
      </c>
      <c r="M53">
        <v>33</v>
      </c>
      <c r="N53">
        <v>25</v>
      </c>
      <c r="O53">
        <v>20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 s="7">
        <v>0</v>
      </c>
      <c r="X53">
        <v>0</v>
      </c>
      <c r="Y53" s="7">
        <v>11.795999999999999</v>
      </c>
      <c r="Z53">
        <v>0</v>
      </c>
      <c r="AA53">
        <v>0</v>
      </c>
      <c r="AB53">
        <v>1</v>
      </c>
      <c r="AC53">
        <v>0</v>
      </c>
      <c r="AD53" s="6">
        <v>16.45</v>
      </c>
      <c r="AE53" s="6">
        <v>16.260000000000002</v>
      </c>
      <c r="AF53" s="6">
        <v>16.25</v>
      </c>
      <c r="AG53" s="6">
        <v>16.23</v>
      </c>
      <c r="AH53" s="6">
        <v>16.23</v>
      </c>
      <c r="AI53" s="6">
        <v>16.23</v>
      </c>
      <c r="AJ53" s="6">
        <v>16.190000000000001</v>
      </c>
      <c r="AK53" s="6">
        <v>16.190000000000001</v>
      </c>
      <c r="AL53" s="6">
        <v>16.21</v>
      </c>
      <c r="AM53" s="6">
        <v>16.14</v>
      </c>
      <c r="AN53" s="6">
        <v>16.23</v>
      </c>
      <c r="AO53" s="6">
        <v>16.239999999999998</v>
      </c>
      <c r="AP53" s="6">
        <v>16.239999999999998</v>
      </c>
      <c r="AQ53" s="6">
        <v>16.23</v>
      </c>
      <c r="AR53" s="6">
        <v>16.260000000000002</v>
      </c>
      <c r="AS53" s="6">
        <v>16.03</v>
      </c>
      <c r="AT53" s="6">
        <v>16.12</v>
      </c>
      <c r="AU53" s="6">
        <v>16.34</v>
      </c>
      <c r="AV53" s="6">
        <v>16.47</v>
      </c>
      <c r="AW53" s="7">
        <v>2.1999999999999999E-2</v>
      </c>
      <c r="AX53" s="7">
        <v>0.02</v>
      </c>
      <c r="AY53" s="7">
        <v>2.1999999999999999E-2</v>
      </c>
      <c r="AZ53" s="7">
        <v>2.1000000000000001E-2</v>
      </c>
      <c r="BA53" s="7">
        <v>2.1000000000000001E-2</v>
      </c>
      <c r="BB53" s="7">
        <v>2.1000000000000001E-2</v>
      </c>
      <c r="BC53" s="7">
        <v>2.1999999999999999E-2</v>
      </c>
      <c r="BD53" s="7">
        <v>2.1000000000000001E-2</v>
      </c>
      <c r="BE53" s="7">
        <v>2.1000000000000001E-2</v>
      </c>
      <c r="BF53" s="7">
        <v>0.02</v>
      </c>
      <c r="BG53" s="7">
        <v>0.02</v>
      </c>
      <c r="BH53" s="7">
        <v>2.1000000000000001E-2</v>
      </c>
      <c r="BI53" s="7">
        <v>0.02</v>
      </c>
      <c r="BJ53" s="7">
        <v>0.02</v>
      </c>
      <c r="BK53" s="7">
        <v>0.02</v>
      </c>
      <c r="BL53" s="7">
        <v>2.1999999999999999E-2</v>
      </c>
      <c r="BM53" s="7">
        <v>1.9E-2</v>
      </c>
      <c r="BN53" s="7">
        <v>1.9E-2</v>
      </c>
      <c r="BO53" s="7">
        <v>1.9E-2</v>
      </c>
      <c r="BP53">
        <v>0</v>
      </c>
      <c r="BQ53">
        <v>0</v>
      </c>
      <c r="BR53">
        <v>0</v>
      </c>
      <c r="BS53">
        <v>0</v>
      </c>
      <c r="BT53">
        <v>7</v>
      </c>
      <c r="BU53">
        <v>0.28000000000000003</v>
      </c>
      <c r="BV53">
        <v>1</v>
      </c>
      <c r="BW53">
        <v>0</v>
      </c>
      <c r="BY53" s="3" t="s">
        <v>78</v>
      </c>
      <c r="BZ53" s="3" t="s">
        <v>170</v>
      </c>
    </row>
    <row r="54" spans="1:78">
      <c r="A54" s="4">
        <v>0.39368634259259255</v>
      </c>
      <c r="B54" s="5">
        <v>49</v>
      </c>
      <c r="C54">
        <v>-20</v>
      </c>
      <c r="D54">
        <v>21</v>
      </c>
      <c r="E54">
        <v>50.5</v>
      </c>
      <c r="F54" s="6">
        <v>0</v>
      </c>
      <c r="G54" s="6">
        <v>16.05</v>
      </c>
      <c r="H54">
        <v>16</v>
      </c>
      <c r="I54" s="6">
        <v>16.48</v>
      </c>
      <c r="J54">
        <v>19</v>
      </c>
      <c r="K54">
        <v>30</v>
      </c>
      <c r="L54">
        <v>33</v>
      </c>
      <c r="M54">
        <v>33</v>
      </c>
      <c r="N54">
        <v>25</v>
      </c>
      <c r="O54">
        <v>20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 s="7">
        <v>0</v>
      </c>
      <c r="X54">
        <v>0</v>
      </c>
      <c r="Y54" s="7">
        <v>11.875</v>
      </c>
      <c r="Z54">
        <v>0</v>
      </c>
      <c r="AA54">
        <v>0</v>
      </c>
      <c r="AB54">
        <v>1</v>
      </c>
      <c r="AC54">
        <v>0</v>
      </c>
      <c r="AD54" s="6">
        <v>16.45</v>
      </c>
      <c r="AE54" s="6">
        <v>16.260000000000002</v>
      </c>
      <c r="AF54" s="6">
        <v>16.25</v>
      </c>
      <c r="AG54" s="6">
        <v>16.23</v>
      </c>
      <c r="AH54" s="6">
        <v>16.23</v>
      </c>
      <c r="AI54" s="6">
        <v>16.27</v>
      </c>
      <c r="AJ54" s="6">
        <v>16.190000000000001</v>
      </c>
      <c r="AK54" s="6">
        <v>16.2</v>
      </c>
      <c r="AL54" s="6">
        <v>16.21</v>
      </c>
      <c r="AM54" s="6">
        <v>16.14</v>
      </c>
      <c r="AN54" s="6">
        <v>16.23</v>
      </c>
      <c r="AO54" s="6">
        <v>16.239999999999998</v>
      </c>
      <c r="AP54" s="6">
        <v>16.239999999999998</v>
      </c>
      <c r="AQ54" s="6">
        <v>16.23</v>
      </c>
      <c r="AR54" s="6">
        <v>16.27</v>
      </c>
      <c r="AS54" s="6">
        <v>16.05</v>
      </c>
      <c r="AT54" s="6">
        <v>16.100000000000001</v>
      </c>
      <c r="AU54" s="6">
        <v>16.350000000000001</v>
      </c>
      <c r="AV54" s="6">
        <v>16.48</v>
      </c>
      <c r="AW54" s="7">
        <v>2.1999999999999999E-2</v>
      </c>
      <c r="AX54" s="7">
        <v>0.02</v>
      </c>
      <c r="AY54" s="7">
        <v>2.1999999999999999E-2</v>
      </c>
      <c r="AZ54" s="7">
        <v>2.1000000000000001E-2</v>
      </c>
      <c r="BA54" s="7">
        <v>2.1000000000000001E-2</v>
      </c>
      <c r="BB54" s="7">
        <v>2.1000000000000001E-2</v>
      </c>
      <c r="BC54" s="7">
        <v>2.1999999999999999E-2</v>
      </c>
      <c r="BD54" s="7">
        <v>2.1000000000000001E-2</v>
      </c>
      <c r="BE54" s="7">
        <v>2.1000000000000001E-2</v>
      </c>
      <c r="BF54" s="7">
        <v>0.02</v>
      </c>
      <c r="BG54" s="7">
        <v>0.02</v>
      </c>
      <c r="BH54" s="7">
        <v>2.1000000000000001E-2</v>
      </c>
      <c r="BI54" s="7">
        <v>0.02</v>
      </c>
      <c r="BJ54" s="7">
        <v>0.02</v>
      </c>
      <c r="BK54" s="7">
        <v>0.02</v>
      </c>
      <c r="BL54" s="7">
        <v>2.1999999999999999E-2</v>
      </c>
      <c r="BM54" s="7">
        <v>1.9E-2</v>
      </c>
      <c r="BN54" s="7">
        <v>1.9E-2</v>
      </c>
      <c r="BO54" s="7">
        <v>1.9E-2</v>
      </c>
      <c r="BP54">
        <v>0</v>
      </c>
      <c r="BQ54">
        <v>0</v>
      </c>
      <c r="BR54">
        <v>0</v>
      </c>
      <c r="BS54">
        <v>0</v>
      </c>
      <c r="BT54">
        <v>7</v>
      </c>
      <c r="BU54">
        <v>0.28000000000000003</v>
      </c>
      <c r="BV54">
        <v>1</v>
      </c>
      <c r="BW54">
        <v>0</v>
      </c>
      <c r="BY54" s="3" t="s">
        <v>79</v>
      </c>
      <c r="BZ54" s="3" t="s">
        <v>171</v>
      </c>
    </row>
    <row r="55" spans="1:78">
      <c r="A55" s="4">
        <v>0.39381673611111107</v>
      </c>
      <c r="B55" s="5">
        <v>49</v>
      </c>
      <c r="C55">
        <v>-20</v>
      </c>
      <c r="D55">
        <v>21</v>
      </c>
      <c r="E55">
        <v>50.5</v>
      </c>
      <c r="F55" s="6">
        <v>0</v>
      </c>
      <c r="G55" s="6">
        <v>16.05</v>
      </c>
      <c r="H55">
        <v>16</v>
      </c>
      <c r="I55" s="6">
        <v>16.3</v>
      </c>
      <c r="J55">
        <v>19</v>
      </c>
      <c r="K55">
        <v>30</v>
      </c>
      <c r="L55">
        <v>33</v>
      </c>
      <c r="M55">
        <v>33</v>
      </c>
      <c r="N55">
        <v>25</v>
      </c>
      <c r="O55">
        <v>20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 s="7">
        <v>0</v>
      </c>
      <c r="X55">
        <v>0</v>
      </c>
      <c r="Y55" s="7">
        <v>13.906000000000001</v>
      </c>
      <c r="Z55">
        <v>0</v>
      </c>
      <c r="AA55">
        <v>0</v>
      </c>
      <c r="AB55">
        <v>1</v>
      </c>
      <c r="AC55">
        <v>0</v>
      </c>
      <c r="AD55" s="6">
        <v>16.940000000000001</v>
      </c>
      <c r="AE55" s="6">
        <v>16.809999999999999</v>
      </c>
      <c r="AF55" s="6">
        <v>16.760000000000002</v>
      </c>
      <c r="AG55" s="6">
        <v>16.75</v>
      </c>
      <c r="AH55" s="6">
        <v>16.739999999999998</v>
      </c>
      <c r="AI55" s="6">
        <v>16.760000000000002</v>
      </c>
      <c r="AJ55" s="6">
        <v>16.68</v>
      </c>
      <c r="AK55" s="6">
        <v>16.68</v>
      </c>
      <c r="AL55" s="6">
        <v>16.68</v>
      </c>
      <c r="AM55" s="6">
        <v>16.64</v>
      </c>
      <c r="AN55" s="6">
        <v>16.7</v>
      </c>
      <c r="AO55" s="6">
        <v>16.71</v>
      </c>
      <c r="AP55" s="6">
        <v>16.690000000000001</v>
      </c>
      <c r="AQ55" s="6">
        <v>16.670000000000002</v>
      </c>
      <c r="AR55" s="6">
        <v>16.739999999999998</v>
      </c>
      <c r="AS55" s="6">
        <v>16.48</v>
      </c>
      <c r="AT55" s="6">
        <v>16.55</v>
      </c>
      <c r="AU55" s="6">
        <v>16.79</v>
      </c>
      <c r="AV55" s="6">
        <v>16.91</v>
      </c>
      <c r="AW55" s="7">
        <v>2.1999999999999999E-2</v>
      </c>
      <c r="AX55" s="7">
        <v>0.02</v>
      </c>
      <c r="AY55" s="7">
        <v>2.1999999999999999E-2</v>
      </c>
      <c r="AZ55" s="7">
        <v>2.1000000000000001E-2</v>
      </c>
      <c r="BA55" s="7">
        <v>2.1000000000000001E-2</v>
      </c>
      <c r="BB55" s="7">
        <v>2.1000000000000001E-2</v>
      </c>
      <c r="BC55" s="7">
        <v>2.1999999999999999E-2</v>
      </c>
      <c r="BD55" s="7">
        <v>2.1000000000000001E-2</v>
      </c>
      <c r="BE55" s="7">
        <v>2.1000000000000001E-2</v>
      </c>
      <c r="BF55" s="7">
        <v>0.02</v>
      </c>
      <c r="BG55" s="7">
        <v>0.02</v>
      </c>
      <c r="BH55" s="7">
        <v>2.1000000000000001E-2</v>
      </c>
      <c r="BI55" s="7">
        <v>0.02</v>
      </c>
      <c r="BJ55" s="7">
        <v>0.02</v>
      </c>
      <c r="BK55" s="7">
        <v>0.02</v>
      </c>
      <c r="BL55" s="7">
        <v>2.1999999999999999E-2</v>
      </c>
      <c r="BM55" s="7">
        <v>1.9E-2</v>
      </c>
      <c r="BN55" s="7">
        <v>1.9E-2</v>
      </c>
      <c r="BO55" s="7">
        <v>1.9E-2</v>
      </c>
      <c r="BP55">
        <v>0</v>
      </c>
      <c r="BQ55">
        <v>0</v>
      </c>
      <c r="BR55">
        <v>0</v>
      </c>
      <c r="BS55">
        <v>0</v>
      </c>
      <c r="BT55">
        <v>7</v>
      </c>
      <c r="BU55">
        <v>0.28000000000000003</v>
      </c>
      <c r="BV55">
        <v>1</v>
      </c>
      <c r="BW55">
        <v>0</v>
      </c>
      <c r="BY55" s="3" t="s">
        <v>80</v>
      </c>
      <c r="BZ55" s="3" t="s">
        <v>172</v>
      </c>
    </row>
    <row r="56" spans="1:78">
      <c r="A56" s="4">
        <v>0.39394640046296292</v>
      </c>
      <c r="B56" s="5">
        <v>50.5</v>
      </c>
      <c r="C56">
        <v>-20</v>
      </c>
      <c r="D56">
        <v>21</v>
      </c>
      <c r="E56">
        <v>50.5</v>
      </c>
      <c r="F56" s="6">
        <v>-10.67</v>
      </c>
      <c r="G56" s="6">
        <v>16.61</v>
      </c>
      <c r="H56">
        <v>16</v>
      </c>
      <c r="I56" s="6">
        <v>17.05</v>
      </c>
      <c r="J56">
        <v>19</v>
      </c>
      <c r="K56">
        <v>30</v>
      </c>
      <c r="L56">
        <v>33</v>
      </c>
      <c r="M56">
        <v>33</v>
      </c>
      <c r="N56">
        <v>25</v>
      </c>
      <c r="O56">
        <v>20</v>
      </c>
      <c r="P56">
        <v>1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s="7">
        <v>0</v>
      </c>
      <c r="X56">
        <v>0</v>
      </c>
      <c r="Y56" s="7">
        <v>13.906000000000001</v>
      </c>
      <c r="Z56">
        <v>0</v>
      </c>
      <c r="AA56">
        <v>0</v>
      </c>
      <c r="AB56">
        <v>1</v>
      </c>
      <c r="AC56">
        <v>0</v>
      </c>
      <c r="AD56" s="6">
        <v>17.04</v>
      </c>
      <c r="AE56" s="6">
        <v>16.91</v>
      </c>
      <c r="AF56" s="6">
        <v>16.850000000000001</v>
      </c>
      <c r="AG56" s="6">
        <v>16.87</v>
      </c>
      <c r="AH56" s="6">
        <v>16.86</v>
      </c>
      <c r="AI56" s="6">
        <v>16.88</v>
      </c>
      <c r="AJ56" s="6">
        <v>16.84</v>
      </c>
      <c r="AK56" s="6">
        <v>16.829999999999998</v>
      </c>
      <c r="AL56" s="6">
        <v>16.850000000000001</v>
      </c>
      <c r="AM56" s="6">
        <v>16.8</v>
      </c>
      <c r="AN56" s="6">
        <v>16.89</v>
      </c>
      <c r="AO56" s="6">
        <v>16.89</v>
      </c>
      <c r="AP56" s="6">
        <v>16.89</v>
      </c>
      <c r="AQ56" s="6">
        <v>16.87</v>
      </c>
      <c r="AR56" s="6">
        <v>16.95</v>
      </c>
      <c r="AS56" s="6">
        <v>16.739999999999998</v>
      </c>
      <c r="AT56" s="6">
        <v>16.79</v>
      </c>
      <c r="AU56" s="6">
        <v>17.010000000000002</v>
      </c>
      <c r="AV56" s="6">
        <v>17.13</v>
      </c>
      <c r="AW56" s="7">
        <v>2.1999999999999999E-2</v>
      </c>
      <c r="AX56" s="7">
        <v>0.02</v>
      </c>
      <c r="AY56" s="7">
        <v>2.1999999999999999E-2</v>
      </c>
      <c r="AZ56" s="7">
        <v>2.1000000000000001E-2</v>
      </c>
      <c r="BA56" s="7">
        <v>2.1000000000000001E-2</v>
      </c>
      <c r="BB56" s="7">
        <v>2.1000000000000001E-2</v>
      </c>
      <c r="BC56" s="7">
        <v>2.1999999999999999E-2</v>
      </c>
      <c r="BD56" s="7">
        <v>2.1000000000000001E-2</v>
      </c>
      <c r="BE56" s="7">
        <v>2.1000000000000001E-2</v>
      </c>
      <c r="BF56" s="7">
        <v>0.02</v>
      </c>
      <c r="BG56" s="7">
        <v>0.02</v>
      </c>
      <c r="BH56" s="7">
        <v>2.1000000000000001E-2</v>
      </c>
      <c r="BI56" s="7">
        <v>0.02</v>
      </c>
      <c r="BJ56" s="7">
        <v>0.02</v>
      </c>
      <c r="BK56" s="7">
        <v>0.02</v>
      </c>
      <c r="BL56" s="7">
        <v>2.1999999999999999E-2</v>
      </c>
      <c r="BM56" s="7">
        <v>1.9E-2</v>
      </c>
      <c r="BN56" s="7">
        <v>1.9E-2</v>
      </c>
      <c r="BO56" s="7">
        <v>1.9E-2</v>
      </c>
      <c r="BP56">
        <v>0</v>
      </c>
      <c r="BQ56">
        <v>0</v>
      </c>
      <c r="BR56">
        <v>0</v>
      </c>
      <c r="BS56">
        <v>0</v>
      </c>
      <c r="BT56">
        <v>7</v>
      </c>
      <c r="BU56">
        <v>0.28000000000000003</v>
      </c>
      <c r="BV56">
        <v>1</v>
      </c>
      <c r="BW56">
        <v>0</v>
      </c>
      <c r="BY56" s="3" t="s">
        <v>81</v>
      </c>
      <c r="BZ56" s="3" t="s">
        <v>173</v>
      </c>
    </row>
    <row r="57" spans="1:78">
      <c r="A57" s="4">
        <v>0.39407643518518515</v>
      </c>
      <c r="B57" s="5">
        <v>52.5</v>
      </c>
      <c r="C57">
        <v>-20</v>
      </c>
      <c r="D57">
        <v>21</v>
      </c>
      <c r="E57">
        <v>50.5</v>
      </c>
      <c r="F57" s="6">
        <v>-11.59</v>
      </c>
      <c r="G57" s="6">
        <v>16.829999999999998</v>
      </c>
      <c r="H57">
        <v>16</v>
      </c>
      <c r="I57" s="6">
        <v>17.21</v>
      </c>
      <c r="J57">
        <v>19</v>
      </c>
      <c r="K57">
        <v>30</v>
      </c>
      <c r="L57">
        <v>33</v>
      </c>
      <c r="M57">
        <v>33</v>
      </c>
      <c r="N57">
        <v>25</v>
      </c>
      <c r="O57">
        <v>20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 s="7">
        <v>0</v>
      </c>
      <c r="X57">
        <v>0</v>
      </c>
      <c r="Y57" s="7">
        <v>13.827999999999999</v>
      </c>
      <c r="Z57">
        <v>0</v>
      </c>
      <c r="AA57">
        <v>0</v>
      </c>
      <c r="AB57">
        <v>1</v>
      </c>
      <c r="AC57">
        <v>0</v>
      </c>
      <c r="AD57" s="6">
        <v>17.21</v>
      </c>
      <c r="AE57" s="6">
        <v>17.11</v>
      </c>
      <c r="AF57" s="6">
        <v>17.03</v>
      </c>
      <c r="AG57" s="6">
        <v>17.04</v>
      </c>
      <c r="AH57" s="6">
        <v>17.03</v>
      </c>
      <c r="AI57" s="6">
        <v>17.07</v>
      </c>
      <c r="AJ57" s="6">
        <v>17.010000000000002</v>
      </c>
      <c r="AK57" s="6">
        <v>17</v>
      </c>
      <c r="AL57" s="6">
        <v>17.02</v>
      </c>
      <c r="AM57" s="6">
        <v>16.98</v>
      </c>
      <c r="AN57" s="6">
        <v>17.059999999999999</v>
      </c>
      <c r="AO57" s="6">
        <v>17.04</v>
      </c>
      <c r="AP57" s="6">
        <v>17.059999999999999</v>
      </c>
      <c r="AQ57" s="6">
        <v>17.05</v>
      </c>
      <c r="AR57" s="6">
        <v>17.11</v>
      </c>
      <c r="AS57" s="6">
        <v>16.899999999999999</v>
      </c>
      <c r="AT57" s="6">
        <v>16.95</v>
      </c>
      <c r="AU57" s="6">
        <v>17.149999999999999</v>
      </c>
      <c r="AV57" s="6">
        <v>17.3</v>
      </c>
      <c r="AW57" s="7">
        <v>2.1999999999999999E-2</v>
      </c>
      <c r="AX57" s="7">
        <v>0.02</v>
      </c>
      <c r="AY57" s="7">
        <v>2.1999999999999999E-2</v>
      </c>
      <c r="AZ57" s="7">
        <v>2.1000000000000001E-2</v>
      </c>
      <c r="BA57" s="7">
        <v>2.1000000000000001E-2</v>
      </c>
      <c r="BB57" s="7">
        <v>2.1000000000000001E-2</v>
      </c>
      <c r="BC57" s="7">
        <v>2.1999999999999999E-2</v>
      </c>
      <c r="BD57" s="7">
        <v>2.1000000000000001E-2</v>
      </c>
      <c r="BE57" s="7">
        <v>2.1000000000000001E-2</v>
      </c>
      <c r="BF57" s="7">
        <v>0.02</v>
      </c>
      <c r="BG57" s="7">
        <v>0.02</v>
      </c>
      <c r="BH57" s="7">
        <v>2.1000000000000001E-2</v>
      </c>
      <c r="BI57" s="7">
        <v>0.02</v>
      </c>
      <c r="BJ57" s="7">
        <v>0.02</v>
      </c>
      <c r="BK57" s="7">
        <v>0.02</v>
      </c>
      <c r="BL57" s="7">
        <v>2.1999999999999999E-2</v>
      </c>
      <c r="BM57" s="7">
        <v>1.9E-2</v>
      </c>
      <c r="BN57" s="7">
        <v>1.9E-2</v>
      </c>
      <c r="BO57" s="7">
        <v>1.9E-2</v>
      </c>
      <c r="BP57">
        <v>0</v>
      </c>
      <c r="BQ57">
        <v>0</v>
      </c>
      <c r="BR57">
        <v>0</v>
      </c>
      <c r="BS57">
        <v>0</v>
      </c>
      <c r="BT57">
        <v>7</v>
      </c>
      <c r="BU57">
        <v>0.28000000000000003</v>
      </c>
      <c r="BV57">
        <v>1</v>
      </c>
      <c r="BW57">
        <v>0</v>
      </c>
      <c r="BY57" s="3" t="s">
        <v>82</v>
      </c>
      <c r="BZ57" s="3" t="s">
        <v>174</v>
      </c>
    </row>
    <row r="58" spans="1:78">
      <c r="A58" s="4">
        <v>0.39420645833333329</v>
      </c>
      <c r="B58" s="5">
        <v>54.5</v>
      </c>
      <c r="C58">
        <v>-20</v>
      </c>
      <c r="D58">
        <v>21</v>
      </c>
      <c r="E58">
        <v>50.5</v>
      </c>
      <c r="F58" s="6">
        <v>-4.5</v>
      </c>
      <c r="G58" s="6">
        <v>16.71</v>
      </c>
      <c r="H58">
        <v>16</v>
      </c>
      <c r="I58" s="6">
        <v>17.059999999999999</v>
      </c>
      <c r="J58">
        <v>19</v>
      </c>
      <c r="K58">
        <v>30</v>
      </c>
      <c r="L58">
        <v>33</v>
      </c>
      <c r="M58">
        <v>33</v>
      </c>
      <c r="N58">
        <v>25</v>
      </c>
      <c r="O58">
        <v>20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 s="7">
        <v>0</v>
      </c>
      <c r="X58">
        <v>0</v>
      </c>
      <c r="Y58" s="7">
        <v>13.827999999999999</v>
      </c>
      <c r="Z58">
        <v>0</v>
      </c>
      <c r="AA58">
        <v>0</v>
      </c>
      <c r="AB58">
        <v>1</v>
      </c>
      <c r="AC58">
        <v>0</v>
      </c>
      <c r="AD58" s="6">
        <v>16.989999999999998</v>
      </c>
      <c r="AE58" s="6">
        <v>16.86</v>
      </c>
      <c r="AF58" s="6">
        <v>16.809999999999999</v>
      </c>
      <c r="AG58" s="6">
        <v>16.84</v>
      </c>
      <c r="AH58" s="6">
        <v>16.82</v>
      </c>
      <c r="AI58" s="6">
        <v>16.84</v>
      </c>
      <c r="AJ58" s="6">
        <v>16.79</v>
      </c>
      <c r="AK58" s="6">
        <v>16.760000000000002</v>
      </c>
      <c r="AL58" s="6">
        <v>16.77</v>
      </c>
      <c r="AM58" s="6">
        <v>16.73</v>
      </c>
      <c r="AN58" s="6">
        <v>16.84</v>
      </c>
      <c r="AO58" s="6">
        <v>16.829999999999998</v>
      </c>
      <c r="AP58" s="6">
        <v>16.829999999999998</v>
      </c>
      <c r="AQ58" s="6">
        <v>16.809999999999999</v>
      </c>
      <c r="AR58" s="6">
        <v>16.87</v>
      </c>
      <c r="AS58" s="6">
        <v>16.68</v>
      </c>
      <c r="AT58" s="6">
        <v>16.71</v>
      </c>
      <c r="AU58" s="6">
        <v>16.91</v>
      </c>
      <c r="AV58" s="6">
        <v>17.03</v>
      </c>
      <c r="AW58" s="7">
        <v>2.1999999999999999E-2</v>
      </c>
      <c r="AX58" s="7">
        <v>0.02</v>
      </c>
      <c r="AY58" s="7">
        <v>2.1999999999999999E-2</v>
      </c>
      <c r="AZ58" s="7">
        <v>2.1000000000000001E-2</v>
      </c>
      <c r="BA58" s="7">
        <v>2.1000000000000001E-2</v>
      </c>
      <c r="BB58" s="7">
        <v>2.1000000000000001E-2</v>
      </c>
      <c r="BC58" s="7">
        <v>2.1999999999999999E-2</v>
      </c>
      <c r="BD58" s="7">
        <v>2.1000000000000001E-2</v>
      </c>
      <c r="BE58" s="7">
        <v>2.1000000000000001E-2</v>
      </c>
      <c r="BF58" s="7">
        <v>0.02</v>
      </c>
      <c r="BG58" s="7">
        <v>0.02</v>
      </c>
      <c r="BH58" s="7">
        <v>2.1000000000000001E-2</v>
      </c>
      <c r="BI58" s="7">
        <v>0.02</v>
      </c>
      <c r="BJ58" s="7">
        <v>0.02</v>
      </c>
      <c r="BK58" s="7">
        <v>0.02</v>
      </c>
      <c r="BL58" s="7">
        <v>2.1999999999999999E-2</v>
      </c>
      <c r="BM58" s="7">
        <v>1.9E-2</v>
      </c>
      <c r="BN58" s="7">
        <v>1.9E-2</v>
      </c>
      <c r="BO58" s="7">
        <v>1.9E-2</v>
      </c>
      <c r="BP58">
        <v>0</v>
      </c>
      <c r="BQ58">
        <v>0</v>
      </c>
      <c r="BR58">
        <v>0</v>
      </c>
      <c r="BS58">
        <v>0</v>
      </c>
      <c r="BT58">
        <v>7</v>
      </c>
      <c r="BU58">
        <v>0.28000000000000003</v>
      </c>
      <c r="BV58">
        <v>1</v>
      </c>
      <c r="BW58">
        <v>0</v>
      </c>
      <c r="BY58" s="3" t="s">
        <v>83</v>
      </c>
      <c r="BZ58" s="3" t="s">
        <v>175</v>
      </c>
    </row>
    <row r="59" spans="1:78">
      <c r="A59" s="4">
        <v>0.39433648148148148</v>
      </c>
      <c r="B59" s="5">
        <v>55.5</v>
      </c>
      <c r="C59">
        <v>-20</v>
      </c>
      <c r="D59">
        <v>21</v>
      </c>
      <c r="E59">
        <v>50.5</v>
      </c>
      <c r="F59" s="6">
        <v>1.36</v>
      </c>
      <c r="G59" s="6">
        <v>16.48</v>
      </c>
      <c r="H59">
        <v>16</v>
      </c>
      <c r="I59" s="6">
        <v>16.87</v>
      </c>
      <c r="J59">
        <v>19</v>
      </c>
      <c r="K59">
        <v>30</v>
      </c>
      <c r="L59">
        <v>33</v>
      </c>
      <c r="M59">
        <v>33</v>
      </c>
      <c r="N59">
        <v>25</v>
      </c>
      <c r="O59">
        <v>20</v>
      </c>
      <c r="P59">
        <v>1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 s="7">
        <v>0</v>
      </c>
      <c r="X59">
        <v>0</v>
      </c>
      <c r="Y59" s="7">
        <v>13.827999999999999</v>
      </c>
      <c r="Z59">
        <v>0</v>
      </c>
      <c r="AA59">
        <v>0</v>
      </c>
      <c r="AB59">
        <v>1</v>
      </c>
      <c r="AC59">
        <v>0</v>
      </c>
      <c r="AD59" s="6">
        <v>16.79</v>
      </c>
      <c r="AE59" s="6">
        <v>16.66</v>
      </c>
      <c r="AF59" s="6">
        <v>16.64</v>
      </c>
      <c r="AG59" s="6">
        <v>16.63</v>
      </c>
      <c r="AH59" s="6">
        <v>16.62</v>
      </c>
      <c r="AI59" s="6">
        <v>16.68</v>
      </c>
      <c r="AJ59" s="6">
        <v>16.59</v>
      </c>
      <c r="AK59" s="6">
        <v>16.59</v>
      </c>
      <c r="AL59" s="6">
        <v>16.600000000000001</v>
      </c>
      <c r="AM59" s="6">
        <v>16.54</v>
      </c>
      <c r="AN59" s="6">
        <v>16.62</v>
      </c>
      <c r="AO59" s="6">
        <v>16.62</v>
      </c>
      <c r="AP59" s="6">
        <v>16.64</v>
      </c>
      <c r="AQ59" s="6">
        <v>16.62</v>
      </c>
      <c r="AR59" s="6">
        <v>16.850000000000001</v>
      </c>
      <c r="AS59" s="6">
        <v>16.66</v>
      </c>
      <c r="AT59" s="6">
        <v>16.53</v>
      </c>
      <c r="AU59" s="6">
        <v>16.739999999999998</v>
      </c>
      <c r="AV59" s="6">
        <v>16.84</v>
      </c>
      <c r="AW59" s="7">
        <v>2.1999999999999999E-2</v>
      </c>
      <c r="AX59" s="7">
        <v>0.02</v>
      </c>
      <c r="AY59" s="7">
        <v>2.1999999999999999E-2</v>
      </c>
      <c r="AZ59" s="7">
        <v>2.1000000000000001E-2</v>
      </c>
      <c r="BA59" s="7">
        <v>2.1000000000000001E-2</v>
      </c>
      <c r="BB59" s="7">
        <v>2.1000000000000001E-2</v>
      </c>
      <c r="BC59" s="7">
        <v>2.1999999999999999E-2</v>
      </c>
      <c r="BD59" s="7">
        <v>2.1000000000000001E-2</v>
      </c>
      <c r="BE59" s="7">
        <v>2.1000000000000001E-2</v>
      </c>
      <c r="BF59" s="7">
        <v>0.02</v>
      </c>
      <c r="BG59" s="7">
        <v>0.02</v>
      </c>
      <c r="BH59" s="7">
        <v>2.1000000000000001E-2</v>
      </c>
      <c r="BI59" s="7">
        <v>0.02</v>
      </c>
      <c r="BJ59" s="7">
        <v>0.02</v>
      </c>
      <c r="BK59" s="7">
        <v>0.02</v>
      </c>
      <c r="BL59" s="7">
        <v>2.1999999999999999E-2</v>
      </c>
      <c r="BM59" s="7">
        <v>1.9E-2</v>
      </c>
      <c r="BN59" s="7">
        <v>1.9E-2</v>
      </c>
      <c r="BO59" s="7">
        <v>1.9E-2</v>
      </c>
      <c r="BP59">
        <v>0</v>
      </c>
      <c r="BQ59">
        <v>0</v>
      </c>
      <c r="BR59">
        <v>0</v>
      </c>
      <c r="BS59">
        <v>0</v>
      </c>
      <c r="BT59">
        <v>7</v>
      </c>
      <c r="BU59">
        <v>0.28000000000000003</v>
      </c>
      <c r="BV59">
        <v>1</v>
      </c>
      <c r="BW59">
        <v>0</v>
      </c>
      <c r="BY59" s="3" t="s">
        <v>84</v>
      </c>
      <c r="BZ59" s="3" t="s">
        <v>176</v>
      </c>
    </row>
    <row r="60" spans="1:78">
      <c r="A60" s="4">
        <v>0.39446651620370365</v>
      </c>
      <c r="B60" s="5">
        <v>55.5</v>
      </c>
      <c r="C60">
        <v>-20</v>
      </c>
      <c r="D60">
        <v>21</v>
      </c>
      <c r="E60">
        <v>50.5</v>
      </c>
      <c r="F60" s="6">
        <v>2.38</v>
      </c>
      <c r="G60" s="6">
        <v>16.309999999999999</v>
      </c>
      <c r="H60">
        <v>16</v>
      </c>
      <c r="I60" s="6">
        <v>16.71</v>
      </c>
      <c r="J60">
        <v>19</v>
      </c>
      <c r="K60">
        <v>30</v>
      </c>
      <c r="L60">
        <v>33</v>
      </c>
      <c r="M60">
        <v>33</v>
      </c>
      <c r="N60">
        <v>25</v>
      </c>
      <c r="O60">
        <v>21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 s="7">
        <v>0</v>
      </c>
      <c r="X60">
        <v>0</v>
      </c>
      <c r="Y60" s="7">
        <v>13.827999999999999</v>
      </c>
      <c r="Z60">
        <v>0</v>
      </c>
      <c r="AA60">
        <v>0</v>
      </c>
      <c r="AB60">
        <v>1</v>
      </c>
      <c r="AC60">
        <v>0</v>
      </c>
      <c r="AD60" s="6">
        <v>16.72</v>
      </c>
      <c r="AE60" s="6">
        <v>16.600000000000001</v>
      </c>
      <c r="AF60" s="6">
        <v>16.55</v>
      </c>
      <c r="AG60" s="6">
        <v>16.559999999999999</v>
      </c>
      <c r="AH60" s="6">
        <v>16.559999999999999</v>
      </c>
      <c r="AI60" s="6">
        <v>16.57</v>
      </c>
      <c r="AJ60" s="6">
        <v>16.54</v>
      </c>
      <c r="AK60" s="6">
        <v>16.5</v>
      </c>
      <c r="AL60" s="6">
        <v>16.54</v>
      </c>
      <c r="AM60" s="6">
        <v>16.48</v>
      </c>
      <c r="AN60" s="6">
        <v>16.559999999999999</v>
      </c>
      <c r="AO60" s="6">
        <v>16.559999999999999</v>
      </c>
      <c r="AP60" s="6">
        <v>16.579999999999998</v>
      </c>
      <c r="AQ60" s="6">
        <v>16.55</v>
      </c>
      <c r="AR60" s="6">
        <v>16.62</v>
      </c>
      <c r="AS60" s="6">
        <v>16.37</v>
      </c>
      <c r="AT60" s="6">
        <v>16.43</v>
      </c>
      <c r="AU60" s="6">
        <v>16.649999999999999</v>
      </c>
      <c r="AV60" s="6">
        <v>16.77</v>
      </c>
      <c r="AW60" s="7">
        <v>2.1999999999999999E-2</v>
      </c>
      <c r="AX60" s="7">
        <v>0.02</v>
      </c>
      <c r="AY60" s="7">
        <v>2.1999999999999999E-2</v>
      </c>
      <c r="AZ60" s="7">
        <v>2.1000000000000001E-2</v>
      </c>
      <c r="BA60" s="7">
        <v>2.1000000000000001E-2</v>
      </c>
      <c r="BB60" s="7">
        <v>2.1000000000000001E-2</v>
      </c>
      <c r="BC60" s="7">
        <v>2.1999999999999999E-2</v>
      </c>
      <c r="BD60" s="7">
        <v>2.1000000000000001E-2</v>
      </c>
      <c r="BE60" s="7">
        <v>2.1000000000000001E-2</v>
      </c>
      <c r="BF60" s="7">
        <v>0.02</v>
      </c>
      <c r="BG60" s="7">
        <v>0.02</v>
      </c>
      <c r="BH60" s="7">
        <v>2.1000000000000001E-2</v>
      </c>
      <c r="BI60" s="7">
        <v>0.02</v>
      </c>
      <c r="BJ60" s="7">
        <v>0.02</v>
      </c>
      <c r="BK60" s="7">
        <v>0.02</v>
      </c>
      <c r="BL60" s="7">
        <v>2.1999999999999999E-2</v>
      </c>
      <c r="BM60" s="7">
        <v>1.9E-2</v>
      </c>
      <c r="BN60" s="7">
        <v>1.9E-2</v>
      </c>
      <c r="BO60" s="7">
        <v>1.9E-2</v>
      </c>
      <c r="BP60">
        <v>0</v>
      </c>
      <c r="BQ60">
        <v>0</v>
      </c>
      <c r="BR60">
        <v>0</v>
      </c>
      <c r="BS60">
        <v>0</v>
      </c>
      <c r="BT60">
        <v>7</v>
      </c>
      <c r="BU60">
        <v>0.28000000000000003</v>
      </c>
      <c r="BV60">
        <v>1</v>
      </c>
      <c r="BW60">
        <v>0</v>
      </c>
      <c r="BY60" s="3" t="s">
        <v>85</v>
      </c>
      <c r="BZ60" s="3" t="s">
        <v>177</v>
      </c>
    </row>
    <row r="61" spans="1:78">
      <c r="A61" s="4">
        <v>0.39459582175925922</v>
      </c>
      <c r="B61" s="5">
        <v>55</v>
      </c>
      <c r="C61">
        <v>-20</v>
      </c>
      <c r="D61">
        <v>21</v>
      </c>
      <c r="E61">
        <v>50.5</v>
      </c>
      <c r="F61" s="6">
        <v>1.1000000000000001</v>
      </c>
      <c r="G61" s="6">
        <v>16.34</v>
      </c>
      <c r="H61">
        <v>16</v>
      </c>
      <c r="I61" s="6">
        <v>16.73</v>
      </c>
      <c r="J61">
        <v>19</v>
      </c>
      <c r="K61">
        <v>30</v>
      </c>
      <c r="L61">
        <v>33</v>
      </c>
      <c r="M61">
        <v>33</v>
      </c>
      <c r="N61">
        <v>25</v>
      </c>
      <c r="O61">
        <v>21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 s="7">
        <v>0</v>
      </c>
      <c r="X61">
        <v>0</v>
      </c>
      <c r="Y61" s="7">
        <v>13.75</v>
      </c>
      <c r="Z61">
        <v>0</v>
      </c>
      <c r="AA61">
        <v>0</v>
      </c>
      <c r="AB61">
        <v>1</v>
      </c>
      <c r="AC61">
        <v>0</v>
      </c>
      <c r="AD61" s="6">
        <v>16.579999999999998</v>
      </c>
      <c r="AE61" s="6">
        <v>16.46</v>
      </c>
      <c r="AF61" s="6">
        <v>16.440000000000001</v>
      </c>
      <c r="AG61" s="6">
        <v>16.420000000000002</v>
      </c>
      <c r="AH61" s="6">
        <v>16.420000000000002</v>
      </c>
      <c r="AI61" s="6">
        <v>16.47</v>
      </c>
      <c r="AJ61" s="6">
        <v>16.39</v>
      </c>
      <c r="AK61" s="6">
        <v>16.39</v>
      </c>
      <c r="AL61" s="6">
        <v>16.39</v>
      </c>
      <c r="AM61" s="6">
        <v>16.32</v>
      </c>
      <c r="AN61" s="6">
        <v>16.399999999999999</v>
      </c>
      <c r="AO61" s="6">
        <v>16.39</v>
      </c>
      <c r="AP61" s="6">
        <v>16.38</v>
      </c>
      <c r="AQ61" s="6">
        <v>16.38</v>
      </c>
      <c r="AR61" s="6">
        <v>16.440000000000001</v>
      </c>
      <c r="AS61" s="6">
        <v>16.190000000000001</v>
      </c>
      <c r="AT61" s="6">
        <v>16.239999999999998</v>
      </c>
      <c r="AU61" s="6">
        <v>16.46</v>
      </c>
      <c r="AV61" s="6">
        <v>16.510000000000002</v>
      </c>
      <c r="AW61" s="7">
        <v>2.1999999999999999E-2</v>
      </c>
      <c r="AX61" s="7">
        <v>0.02</v>
      </c>
      <c r="AY61" s="7">
        <v>2.1999999999999999E-2</v>
      </c>
      <c r="AZ61" s="7">
        <v>2.1000000000000001E-2</v>
      </c>
      <c r="BA61" s="7">
        <v>2.1000000000000001E-2</v>
      </c>
      <c r="BB61" s="7">
        <v>2.1000000000000001E-2</v>
      </c>
      <c r="BC61" s="7">
        <v>2.1999999999999999E-2</v>
      </c>
      <c r="BD61" s="7">
        <v>2.1000000000000001E-2</v>
      </c>
      <c r="BE61" s="7">
        <v>2.1000000000000001E-2</v>
      </c>
      <c r="BF61" s="7">
        <v>0.02</v>
      </c>
      <c r="BG61" s="7">
        <v>0.02</v>
      </c>
      <c r="BH61" s="7">
        <v>2.1000000000000001E-2</v>
      </c>
      <c r="BI61" s="7">
        <v>0.02</v>
      </c>
      <c r="BJ61" s="7">
        <v>0.02</v>
      </c>
      <c r="BK61" s="7">
        <v>0.02</v>
      </c>
      <c r="BL61" s="7">
        <v>2.1999999999999999E-2</v>
      </c>
      <c r="BM61" s="7">
        <v>1.9E-2</v>
      </c>
      <c r="BN61" s="7">
        <v>1.9E-2</v>
      </c>
      <c r="BO61" s="7">
        <v>1.9E-2</v>
      </c>
      <c r="BP61">
        <v>0</v>
      </c>
      <c r="BQ61">
        <v>0</v>
      </c>
      <c r="BR61">
        <v>0</v>
      </c>
      <c r="BS61">
        <v>0</v>
      </c>
      <c r="BT61">
        <v>7</v>
      </c>
      <c r="BU61">
        <v>0.28000000000000003</v>
      </c>
      <c r="BV61">
        <v>1</v>
      </c>
      <c r="BW61">
        <v>0</v>
      </c>
      <c r="BY61" s="3" t="s">
        <v>86</v>
      </c>
      <c r="BZ61" s="3" t="s">
        <v>178</v>
      </c>
    </row>
    <row r="62" spans="1:78">
      <c r="A62" s="4">
        <v>0.39472656249999999</v>
      </c>
      <c r="B62" s="5">
        <v>54</v>
      </c>
      <c r="C62">
        <v>-20</v>
      </c>
      <c r="D62">
        <v>21</v>
      </c>
      <c r="E62">
        <v>50.5</v>
      </c>
      <c r="F62" s="6">
        <v>8.1300000000000008</v>
      </c>
      <c r="G62" s="6">
        <v>15.94</v>
      </c>
      <c r="H62">
        <v>16</v>
      </c>
      <c r="I62" s="6">
        <v>16.350000000000001</v>
      </c>
      <c r="J62">
        <v>1</v>
      </c>
      <c r="K62">
        <v>30</v>
      </c>
      <c r="L62">
        <v>33</v>
      </c>
      <c r="M62">
        <v>33</v>
      </c>
      <c r="N62">
        <v>25</v>
      </c>
      <c r="O62">
        <v>21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 s="7">
        <v>0</v>
      </c>
      <c r="X62">
        <v>0</v>
      </c>
      <c r="Y62" s="7">
        <v>13.75</v>
      </c>
      <c r="Z62">
        <v>0</v>
      </c>
      <c r="AA62">
        <v>0</v>
      </c>
      <c r="AB62">
        <v>1</v>
      </c>
      <c r="AC62">
        <v>0</v>
      </c>
      <c r="AD62" s="6">
        <v>16.260000000000002</v>
      </c>
      <c r="AE62" s="6">
        <v>16.14</v>
      </c>
      <c r="AF62" s="6">
        <v>16.079999999999998</v>
      </c>
      <c r="AG62" s="6">
        <v>16.100000000000001</v>
      </c>
      <c r="AH62" s="6">
        <v>16.09</v>
      </c>
      <c r="AI62" s="6">
        <v>16.079999999999998</v>
      </c>
      <c r="AJ62" s="6">
        <v>16.05</v>
      </c>
      <c r="AK62" s="6">
        <v>16.05</v>
      </c>
      <c r="AL62" s="6">
        <v>16.059999999999999</v>
      </c>
      <c r="AM62" s="6">
        <v>15.98</v>
      </c>
      <c r="AN62" s="6">
        <v>16.07</v>
      </c>
      <c r="AO62" s="6">
        <v>16.079999999999998</v>
      </c>
      <c r="AP62" s="6">
        <v>16.079999999999998</v>
      </c>
      <c r="AQ62" s="6">
        <v>16.07</v>
      </c>
      <c r="AR62" s="6">
        <v>16.12</v>
      </c>
      <c r="AS62" s="6">
        <v>15.84</v>
      </c>
      <c r="AT62" s="6">
        <v>15.94</v>
      </c>
      <c r="AU62" s="6">
        <v>16.18</v>
      </c>
      <c r="AV62" s="6">
        <v>16.27</v>
      </c>
      <c r="AW62" s="7">
        <v>2.1999999999999999E-2</v>
      </c>
      <c r="AX62" s="7">
        <v>0.02</v>
      </c>
      <c r="AY62" s="7">
        <v>2.1999999999999999E-2</v>
      </c>
      <c r="AZ62" s="7">
        <v>2.1000000000000001E-2</v>
      </c>
      <c r="BA62" s="7">
        <v>2.1000000000000001E-2</v>
      </c>
      <c r="BB62" s="7">
        <v>2.1000000000000001E-2</v>
      </c>
      <c r="BC62" s="7">
        <v>2.1999999999999999E-2</v>
      </c>
      <c r="BD62" s="7">
        <v>2.1000000000000001E-2</v>
      </c>
      <c r="BE62" s="7">
        <v>2.1000000000000001E-2</v>
      </c>
      <c r="BF62" s="7">
        <v>0.02</v>
      </c>
      <c r="BG62" s="7">
        <v>0.02</v>
      </c>
      <c r="BH62" s="7">
        <v>2.1000000000000001E-2</v>
      </c>
      <c r="BI62" s="7">
        <v>0.02</v>
      </c>
      <c r="BJ62" s="7">
        <v>0.02</v>
      </c>
      <c r="BK62" s="7">
        <v>0.02</v>
      </c>
      <c r="BL62" s="7">
        <v>2.1999999999999999E-2</v>
      </c>
      <c r="BM62" s="7">
        <v>1.9E-2</v>
      </c>
      <c r="BN62" s="7">
        <v>1.9E-2</v>
      </c>
      <c r="BO62" s="7">
        <v>1.9E-2</v>
      </c>
      <c r="BP62">
        <v>0</v>
      </c>
      <c r="BQ62">
        <v>0</v>
      </c>
      <c r="BR62">
        <v>0</v>
      </c>
      <c r="BS62">
        <v>0</v>
      </c>
      <c r="BT62">
        <v>7</v>
      </c>
      <c r="BU62">
        <v>0.28000000000000003</v>
      </c>
      <c r="BV62">
        <v>1</v>
      </c>
      <c r="BW62">
        <v>0</v>
      </c>
      <c r="BY62" s="3" t="s">
        <v>87</v>
      </c>
      <c r="BZ62" s="3" t="s">
        <v>179</v>
      </c>
    </row>
    <row r="63" spans="1:78">
      <c r="BY63" s="3" t="s">
        <v>88</v>
      </c>
      <c r="BZ63" s="3" t="s">
        <v>180</v>
      </c>
    </row>
    <row r="64" spans="1:78">
      <c r="BY64" s="3" t="s">
        <v>89</v>
      </c>
      <c r="BZ64" s="3" t="s">
        <v>181</v>
      </c>
    </row>
    <row r="65" spans="77:78">
      <c r="BY65" s="3" t="s">
        <v>90</v>
      </c>
      <c r="BZ65" s="3" t="s">
        <v>182</v>
      </c>
    </row>
    <row r="66" spans="77:78">
      <c r="BY66" s="3" t="s">
        <v>211</v>
      </c>
      <c r="BZ66" s="3" t="s">
        <v>183</v>
      </c>
    </row>
    <row r="67" spans="77:78">
      <c r="BY67" s="3" t="s">
        <v>212</v>
      </c>
      <c r="BZ67" s="3" t="s">
        <v>184</v>
      </c>
    </row>
    <row r="68" spans="77:78">
      <c r="BY68" s="3" t="s">
        <v>213</v>
      </c>
      <c r="BZ68" s="3" t="s">
        <v>117</v>
      </c>
    </row>
    <row r="69" spans="77:78">
      <c r="BY69" s="3" t="s">
        <v>214</v>
      </c>
      <c r="BZ69" s="3" t="s">
        <v>200</v>
      </c>
    </row>
    <row r="70" spans="77:78">
      <c r="BY70" s="3" t="s">
        <v>215</v>
      </c>
      <c r="BZ70" s="3" t="s">
        <v>201</v>
      </c>
    </row>
    <row r="71" spans="77:78">
      <c r="BY71" s="3" t="s">
        <v>216</v>
      </c>
      <c r="BZ71" s="3" t="s">
        <v>202</v>
      </c>
    </row>
    <row r="72" spans="77:78">
      <c r="BY72" s="3" t="s">
        <v>217</v>
      </c>
      <c r="BZ72" s="3" t="s">
        <v>205</v>
      </c>
    </row>
    <row r="73" spans="77:78">
      <c r="BY73" s="3" t="s">
        <v>218</v>
      </c>
      <c r="BZ73" s="3" t="s">
        <v>206</v>
      </c>
    </row>
    <row r="74" spans="77:78">
      <c r="BY74" s="3" t="s">
        <v>219</v>
      </c>
      <c r="BZ74" s="3" t="s">
        <v>165</v>
      </c>
    </row>
    <row r="75" spans="77:78">
      <c r="BY75" s="3" t="s">
        <v>220</v>
      </c>
      <c r="BZ75" s="3" t="s">
        <v>220</v>
      </c>
    </row>
  </sheetData>
  <sheetCalcPr fullCalcOnLoad="1"/>
  <sortState ref="C2:BY80">
    <sortCondition ref="C3:C80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98649_2002_Prius.txt</vt:lpstr>
      <vt:lpstr>Data_matrix</vt:lpstr>
      <vt:lpstr>Chart1</vt:lpstr>
    </vt:vector>
  </TitlesOfParts>
  <Company>self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&amp; Holly Wilson</dc:creator>
  <cp:lastModifiedBy>Bob &amp; Holly Wilson</cp:lastModifiedBy>
  <dcterms:created xsi:type="dcterms:W3CDTF">2015-12-24T00:41:05Z</dcterms:created>
  <dcterms:modified xsi:type="dcterms:W3CDTF">2015-12-24T08:54:05Z</dcterms:modified>
</cp:coreProperties>
</file>