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31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9" i="1" l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  <c r="S2" i="1"/>
  <c r="R2" i="1"/>
</calcChain>
</file>

<file path=xl/sharedStrings.xml><?xml version="1.0" encoding="utf-8"?>
<sst xmlns="http://schemas.openxmlformats.org/spreadsheetml/2006/main" count="110" uniqueCount="24">
  <si>
    <t>New module Location</t>
  </si>
  <si>
    <t>Original Module Location</t>
  </si>
  <si>
    <t>Original Block partner</t>
  </si>
  <si>
    <t>Resting Voltage- hot off car</t>
  </si>
  <si>
    <t>Staring Volts</t>
  </si>
  <si>
    <t>1st Amps</t>
  </si>
  <si>
    <t>volts</t>
  </si>
  <si>
    <t>2nd Amps</t>
  </si>
  <si>
    <t>3rd Amps</t>
  </si>
  <si>
    <t>4th Amps</t>
  </si>
  <si>
    <t>5th Amps</t>
  </si>
  <si>
    <t>6th Amps</t>
  </si>
  <si>
    <t>Final M Amps</t>
  </si>
  <si>
    <t>% increase</t>
  </si>
  <si>
    <t xml:space="preserve">Dr prius app  </t>
  </si>
  <si>
    <t>Dr Prius</t>
  </si>
  <si>
    <t>Bar codes</t>
  </si>
  <si>
    <t>BC</t>
  </si>
  <si>
    <t>097J0k0</t>
  </si>
  <si>
    <t>M</t>
  </si>
  <si>
    <t>B3</t>
  </si>
  <si>
    <t>107J3K0</t>
  </si>
  <si>
    <t>R2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</si>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</sst>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Fill="1"/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O11" sqref="O11"/>
    </sheetView>
  </sheetViews>
  <sheetFormatPr defaultRowHeight="15" x14ac:dyDescent="0.25"/>
  <cols>
    <col min="2" max="2" width="9.140625" style="13"/>
    <col min="3" max="3" width="6.140625" style="13" customWidth="1"/>
    <col min="6" max="7" width="7.28515625" customWidth="1"/>
    <col min="8" max="9" width="7.7109375" hidden="1" customWidth="1"/>
    <col min="10" max="11" width="6.140625" hidden="1" customWidth="1"/>
    <col min="12" max="13" width="6.7109375" hidden="1" customWidth="1"/>
    <col min="14" max="14" width="6.42578125" hidden="1" customWidth="1"/>
    <col min="16" max="16" width="7.85546875" customWidth="1"/>
    <col min="17" max="17" width="8.140625" customWidth="1"/>
    <col min="18" max="18" width="9" style="6" customWidth="1"/>
    <col min="19" max="19" width="7.5703125" style="6" customWidth="1"/>
    <col min="20" max="20" width="6.85546875" style="6" customWidth="1"/>
    <col min="21" max="21" width="9" style="6" customWidth="1"/>
  </cols>
  <sheetData>
    <row r="1" spans="1:25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6</v>
      </c>
      <c r="J1" s="2" t="s">
        <v>8</v>
      </c>
      <c r="K1" s="2" t="s">
        <v>6</v>
      </c>
      <c r="L1" s="2" t="s">
        <v>9</v>
      </c>
      <c r="M1" s="2" t="s">
        <v>6</v>
      </c>
      <c r="N1" s="2" t="s">
        <v>10</v>
      </c>
      <c r="O1" s="2" t="s">
        <v>6</v>
      </c>
      <c r="P1" s="2" t="s">
        <v>11</v>
      </c>
      <c r="Q1" s="3" t="s">
        <v>12</v>
      </c>
      <c r="R1" s="4" t="s">
        <v>13</v>
      </c>
      <c r="S1" s="5" t="s">
        <v>14</v>
      </c>
      <c r="T1" s="5" t="s">
        <v>15</v>
      </c>
      <c r="V1" t="s">
        <v>16</v>
      </c>
      <c r="W1" t="s">
        <v>17</v>
      </c>
      <c r="X1" t="s">
        <v>17</v>
      </c>
      <c r="Y1" t="s">
        <v>17</v>
      </c>
    </row>
    <row r="2" spans="1:25" x14ac:dyDescent="0.25">
      <c r="A2">
        <v>1</v>
      </c>
      <c r="B2" s="7">
        <v>13</v>
      </c>
      <c r="C2" s="7">
        <v>14</v>
      </c>
      <c r="D2">
        <v>8.34</v>
      </c>
      <c r="E2">
        <v>7.52</v>
      </c>
      <c r="F2">
        <v>2980</v>
      </c>
      <c r="G2">
        <v>8.25</v>
      </c>
      <c r="H2">
        <v>1992</v>
      </c>
      <c r="I2">
        <v>9</v>
      </c>
      <c r="J2">
        <v>5570</v>
      </c>
      <c r="K2">
        <v>8.3000000000000007</v>
      </c>
      <c r="L2">
        <v>6448</v>
      </c>
      <c r="Q2">
        <v>6448</v>
      </c>
      <c r="R2" s="8">
        <f t="shared" ref="R2:R29" si="0">(Q2/F2)-1</f>
        <v>1.1637583892617451</v>
      </c>
      <c r="S2" s="9">
        <f>T2/2</f>
        <v>8.9550000000000001</v>
      </c>
      <c r="T2" s="9">
        <v>17.91</v>
      </c>
      <c r="U2" s="8"/>
      <c r="V2" s="10" t="s">
        <v>18</v>
      </c>
      <c r="W2" s="10">
        <v>2634</v>
      </c>
      <c r="X2" s="11" t="s">
        <v>19</v>
      </c>
      <c r="Y2" s="11" t="s">
        <v>20</v>
      </c>
    </row>
    <row r="3" spans="1:25" x14ac:dyDescent="0.25">
      <c r="A3">
        <v>2</v>
      </c>
      <c r="B3" s="12">
        <v>2</v>
      </c>
      <c r="C3" s="12">
        <v>1</v>
      </c>
      <c r="D3">
        <v>8.33</v>
      </c>
      <c r="E3">
        <v>8.48</v>
      </c>
      <c r="F3">
        <v>1773</v>
      </c>
      <c r="G3">
        <v>8.3000000000000007</v>
      </c>
      <c r="H3">
        <v>5788</v>
      </c>
      <c r="I3">
        <v>8.1</v>
      </c>
      <c r="J3">
        <v>2471</v>
      </c>
      <c r="K3">
        <v>8.1</v>
      </c>
      <c r="L3">
        <v>2271</v>
      </c>
      <c r="M3">
        <v>8.6999999999999993</v>
      </c>
      <c r="N3">
        <v>6271</v>
      </c>
      <c r="O3">
        <v>8.1199999999999992</v>
      </c>
      <c r="P3">
        <v>6056</v>
      </c>
      <c r="Q3">
        <v>6056</v>
      </c>
      <c r="R3" s="8">
        <f t="shared" si="0"/>
        <v>2.4156796390298929</v>
      </c>
      <c r="S3" s="9">
        <f>T2/2</f>
        <v>8.9550000000000001</v>
      </c>
      <c r="T3" s="9"/>
      <c r="U3" s="8"/>
      <c r="V3" t="s">
        <v>21</v>
      </c>
      <c r="W3">
        <v>3583</v>
      </c>
      <c r="X3" s="13" t="s">
        <v>19</v>
      </c>
      <c r="Y3" s="13" t="s">
        <v>20</v>
      </c>
    </row>
    <row r="4" spans="1:25" x14ac:dyDescent="0.25">
      <c r="A4">
        <v>3</v>
      </c>
      <c r="B4" s="14">
        <v>17</v>
      </c>
      <c r="C4" s="14">
        <v>18</v>
      </c>
      <c r="D4">
        <v>8.33</v>
      </c>
      <c r="E4">
        <v>7.51</v>
      </c>
      <c r="F4">
        <v>4190</v>
      </c>
      <c r="G4">
        <v>0</v>
      </c>
      <c r="H4">
        <v>5941</v>
      </c>
      <c r="I4">
        <v>0</v>
      </c>
      <c r="J4">
        <v>6063</v>
      </c>
      <c r="Q4">
        <v>6063</v>
      </c>
      <c r="R4" s="8">
        <f t="shared" si="0"/>
        <v>0.44701670644391411</v>
      </c>
      <c r="S4" s="9">
        <f t="shared" ref="S4" si="1">T4/2</f>
        <v>9.1050000000000004</v>
      </c>
      <c r="T4" s="9">
        <v>18.21</v>
      </c>
      <c r="U4" s="8"/>
      <c r="V4" t="s">
        <v>18</v>
      </c>
      <c r="W4">
        <v>2630</v>
      </c>
      <c r="X4" s="13" t="s">
        <v>19</v>
      </c>
      <c r="Y4" s="13" t="s">
        <v>20</v>
      </c>
    </row>
    <row r="5" spans="1:25" x14ac:dyDescent="0.25">
      <c r="A5">
        <v>4</v>
      </c>
      <c r="B5" s="15">
        <v>16</v>
      </c>
      <c r="C5" s="15">
        <v>15</v>
      </c>
      <c r="D5">
        <v>8.33</v>
      </c>
      <c r="E5">
        <v>8.4499999999999993</v>
      </c>
      <c r="F5">
        <v>5390</v>
      </c>
      <c r="G5">
        <v>8.18</v>
      </c>
      <c r="H5">
        <v>5489</v>
      </c>
      <c r="I5">
        <v>8.26</v>
      </c>
      <c r="J5">
        <v>6265</v>
      </c>
      <c r="Q5">
        <v>6265</v>
      </c>
      <c r="R5" s="8">
        <f t="shared" si="0"/>
        <v>0.16233766233766245</v>
      </c>
      <c r="S5" s="9">
        <f t="shared" ref="S5" si="2">T4/2</f>
        <v>9.1050000000000004</v>
      </c>
      <c r="T5" s="9"/>
      <c r="U5" s="8"/>
      <c r="V5" t="s">
        <v>18</v>
      </c>
      <c r="W5">
        <v>2629</v>
      </c>
      <c r="X5" s="13" t="s">
        <v>19</v>
      </c>
      <c r="Y5" s="13" t="s">
        <v>20</v>
      </c>
    </row>
    <row r="6" spans="1:25" x14ac:dyDescent="0.25">
      <c r="A6">
        <v>5</v>
      </c>
      <c r="B6" s="16">
        <v>20</v>
      </c>
      <c r="C6" s="16">
        <v>19</v>
      </c>
      <c r="D6">
        <v>8.34</v>
      </c>
      <c r="E6">
        <v>8.5</v>
      </c>
      <c r="F6">
        <v>6377</v>
      </c>
      <c r="G6">
        <v>8.36</v>
      </c>
      <c r="H6">
        <v>6417</v>
      </c>
      <c r="Q6">
        <v>6417</v>
      </c>
      <c r="R6" s="8">
        <f t="shared" si="0"/>
        <v>6.2725419476241662E-3</v>
      </c>
      <c r="S6" s="9">
        <f t="shared" ref="S6" si="3">T6/2</f>
        <v>8.8800000000000008</v>
      </c>
      <c r="T6" s="9">
        <v>17.760000000000002</v>
      </c>
      <c r="U6" s="8"/>
      <c r="V6" t="s">
        <v>18</v>
      </c>
      <c r="W6">
        <v>2625</v>
      </c>
      <c r="X6" s="13" t="s">
        <v>19</v>
      </c>
      <c r="Y6" s="13" t="s">
        <v>20</v>
      </c>
    </row>
    <row r="7" spans="1:25" x14ac:dyDescent="0.25">
      <c r="A7">
        <v>6</v>
      </c>
      <c r="B7" s="15">
        <v>15</v>
      </c>
      <c r="C7" s="15">
        <v>16</v>
      </c>
      <c r="D7">
        <v>8.33</v>
      </c>
      <c r="E7">
        <v>0</v>
      </c>
      <c r="F7">
        <v>3464</v>
      </c>
      <c r="G7">
        <v>0</v>
      </c>
      <c r="H7">
        <v>5000</v>
      </c>
      <c r="I7">
        <v>0</v>
      </c>
      <c r="J7">
        <v>2507</v>
      </c>
      <c r="K7">
        <v>8.4499999999999993</v>
      </c>
      <c r="L7">
        <v>6480</v>
      </c>
      <c r="Q7">
        <v>6480</v>
      </c>
      <c r="R7" s="8">
        <f t="shared" si="0"/>
        <v>0.87066974595842961</v>
      </c>
      <c r="S7" s="9">
        <f t="shared" ref="S7" si="4">T6/2</f>
        <v>8.8800000000000008</v>
      </c>
      <c r="T7" s="9"/>
      <c r="U7" s="8"/>
      <c r="V7" t="s">
        <v>18</v>
      </c>
      <c r="W7">
        <v>2632</v>
      </c>
      <c r="X7" s="13" t="s">
        <v>19</v>
      </c>
      <c r="Y7" s="13" t="s">
        <v>20</v>
      </c>
    </row>
    <row r="8" spans="1:25" x14ac:dyDescent="0.25">
      <c r="A8">
        <v>7</v>
      </c>
      <c r="B8" s="17">
        <v>22</v>
      </c>
      <c r="C8" s="17">
        <v>21</v>
      </c>
      <c r="D8">
        <v>8.33</v>
      </c>
      <c r="E8">
        <v>8.3699999999999992</v>
      </c>
      <c r="F8">
        <v>5476</v>
      </c>
      <c r="G8">
        <v>8.1199999999999992</v>
      </c>
      <c r="H8">
        <v>5836</v>
      </c>
      <c r="I8">
        <v>7.94</v>
      </c>
      <c r="J8">
        <v>1250</v>
      </c>
      <c r="K8">
        <v>8.4</v>
      </c>
      <c r="L8">
        <v>6661</v>
      </c>
      <c r="Q8">
        <v>6661</v>
      </c>
      <c r="R8" s="8">
        <f t="shared" si="0"/>
        <v>0.21639883126369619</v>
      </c>
      <c r="S8" s="9">
        <f t="shared" ref="S8" si="5">T8/2</f>
        <v>9.0749999999999993</v>
      </c>
      <c r="T8" s="9">
        <v>18.149999999999999</v>
      </c>
      <c r="U8" s="8"/>
      <c r="V8" t="s">
        <v>18</v>
      </c>
      <c r="W8">
        <v>2623</v>
      </c>
      <c r="X8" s="13" t="s">
        <v>19</v>
      </c>
      <c r="Y8" s="13" t="s">
        <v>20</v>
      </c>
    </row>
    <row r="9" spans="1:25" x14ac:dyDescent="0.25">
      <c r="A9">
        <v>8</v>
      </c>
      <c r="B9" s="17">
        <v>21</v>
      </c>
      <c r="C9" s="17">
        <v>22</v>
      </c>
      <c r="D9">
        <v>8.33</v>
      </c>
      <c r="E9">
        <v>0</v>
      </c>
      <c r="F9">
        <v>5871</v>
      </c>
      <c r="G9">
        <v>8.1999999999999993</v>
      </c>
      <c r="H9">
        <v>6652</v>
      </c>
      <c r="I9">
        <v>8.4499999999999993</v>
      </c>
      <c r="J9">
        <v>6604</v>
      </c>
      <c r="Q9">
        <v>6604</v>
      </c>
      <c r="R9" s="8">
        <f t="shared" si="0"/>
        <v>0.12485096235734972</v>
      </c>
      <c r="S9" s="9">
        <f t="shared" ref="S9" si="6">T8/2</f>
        <v>9.0749999999999993</v>
      </c>
      <c r="T9" s="9"/>
      <c r="U9" s="8"/>
      <c r="V9" t="s">
        <v>18</v>
      </c>
      <c r="W9">
        <v>2626</v>
      </c>
      <c r="X9" s="13" t="s">
        <v>19</v>
      </c>
      <c r="Y9" s="13" t="s">
        <v>20</v>
      </c>
    </row>
    <row r="10" spans="1:25" x14ac:dyDescent="0.25">
      <c r="A10">
        <v>9</v>
      </c>
      <c r="B10" s="18">
        <v>10</v>
      </c>
      <c r="C10" s="18">
        <v>9</v>
      </c>
      <c r="D10">
        <v>8.33</v>
      </c>
      <c r="E10">
        <v>8.34</v>
      </c>
      <c r="F10">
        <v>4966</v>
      </c>
      <c r="G10">
        <v>8.31</v>
      </c>
      <c r="H10">
        <v>5994</v>
      </c>
      <c r="I10">
        <v>8.4499999999999993</v>
      </c>
      <c r="J10">
        <v>6359</v>
      </c>
      <c r="Q10" s="19">
        <v>6359</v>
      </c>
      <c r="R10" s="8">
        <f t="shared" si="0"/>
        <v>0.28050745066451865</v>
      </c>
      <c r="S10" s="9">
        <f t="shared" ref="S10" si="7">T10/2</f>
        <v>8.7799999999999994</v>
      </c>
      <c r="T10" s="9">
        <v>17.559999999999999</v>
      </c>
      <c r="U10" s="8"/>
      <c r="V10" t="s">
        <v>18</v>
      </c>
      <c r="W10">
        <v>2635</v>
      </c>
      <c r="X10" s="13" t="s">
        <v>19</v>
      </c>
      <c r="Y10" s="13" t="s">
        <v>20</v>
      </c>
    </row>
    <row r="11" spans="1:25" x14ac:dyDescent="0.25">
      <c r="A11">
        <v>10</v>
      </c>
      <c r="B11" s="20">
        <v>23</v>
      </c>
      <c r="C11" s="20">
        <v>24</v>
      </c>
      <c r="D11">
        <v>8.33</v>
      </c>
      <c r="E11">
        <v>8.51</v>
      </c>
      <c r="F11">
        <v>1565</v>
      </c>
      <c r="G11">
        <v>8.1</v>
      </c>
      <c r="H11">
        <v>2798</v>
      </c>
      <c r="I11">
        <v>8.6999999999999993</v>
      </c>
      <c r="J11">
        <v>774</v>
      </c>
      <c r="K11">
        <v>8.4</v>
      </c>
      <c r="L11">
        <v>4621</v>
      </c>
      <c r="M11">
        <v>8.4</v>
      </c>
      <c r="N11">
        <v>5290</v>
      </c>
      <c r="O11">
        <v>8.31</v>
      </c>
      <c r="P11">
        <v>6235</v>
      </c>
      <c r="Q11">
        <v>6235</v>
      </c>
      <c r="R11" s="8">
        <f t="shared" si="0"/>
        <v>2.9840255591054312</v>
      </c>
      <c r="S11" s="9">
        <f t="shared" ref="S11" si="8">T10/2</f>
        <v>8.7799999999999994</v>
      </c>
      <c r="T11" s="9"/>
      <c r="U11" s="8"/>
      <c r="V11" t="s">
        <v>18</v>
      </c>
      <c r="W11">
        <v>2624</v>
      </c>
      <c r="X11" s="13" t="s">
        <v>19</v>
      </c>
      <c r="Y11" s="13" t="s">
        <v>20</v>
      </c>
    </row>
    <row r="12" spans="1:25" x14ac:dyDescent="0.25">
      <c r="A12">
        <v>11</v>
      </c>
      <c r="B12" s="21">
        <v>26</v>
      </c>
      <c r="C12" s="21">
        <v>25</v>
      </c>
      <c r="D12">
        <v>8.34</v>
      </c>
      <c r="E12">
        <v>8.2899999999999991</v>
      </c>
      <c r="F12">
        <v>5000</v>
      </c>
      <c r="G12">
        <v>8.77</v>
      </c>
      <c r="H12">
        <v>6350</v>
      </c>
      <c r="Q12">
        <v>6350</v>
      </c>
      <c r="R12" s="8">
        <f t="shared" si="0"/>
        <v>0.27</v>
      </c>
      <c r="S12" s="9">
        <f t="shared" ref="S12:S28" si="9">T12/2</f>
        <v>8.7550000000000008</v>
      </c>
      <c r="T12" s="9">
        <v>17.510000000000002</v>
      </c>
      <c r="U12" s="8"/>
      <c r="V12" t="s">
        <v>21</v>
      </c>
      <c r="W12">
        <v>3559</v>
      </c>
      <c r="X12" s="13" t="s">
        <v>19</v>
      </c>
      <c r="Y12" s="13" t="s">
        <v>20</v>
      </c>
    </row>
    <row r="13" spans="1:25" x14ac:dyDescent="0.25">
      <c r="A13">
        <v>12</v>
      </c>
      <c r="B13" s="21">
        <v>25</v>
      </c>
      <c r="C13" s="21">
        <v>26</v>
      </c>
      <c r="D13">
        <v>8.33</v>
      </c>
      <c r="E13">
        <v>9.42</v>
      </c>
      <c r="F13">
        <v>5919</v>
      </c>
      <c r="G13">
        <v>8.4</v>
      </c>
      <c r="H13">
        <v>6216</v>
      </c>
      <c r="I13">
        <v>8.23</v>
      </c>
      <c r="J13">
        <v>5914</v>
      </c>
      <c r="K13">
        <v>8.24</v>
      </c>
      <c r="L13">
        <v>6231</v>
      </c>
      <c r="Q13">
        <v>6231</v>
      </c>
      <c r="R13" s="8">
        <f t="shared" si="0"/>
        <v>5.2711606690319268E-2</v>
      </c>
      <c r="S13" s="9">
        <f t="shared" ref="S13:S29" si="10">T12/2</f>
        <v>8.7550000000000008</v>
      </c>
      <c r="T13" s="9"/>
      <c r="U13" s="8"/>
      <c r="V13" t="s">
        <v>18</v>
      </c>
      <c r="W13">
        <v>2622</v>
      </c>
      <c r="X13" s="13" t="s">
        <v>19</v>
      </c>
      <c r="Y13" s="13" t="s">
        <v>20</v>
      </c>
    </row>
    <row r="14" spans="1:25" x14ac:dyDescent="0.25">
      <c r="A14">
        <v>13</v>
      </c>
      <c r="B14" s="22">
        <v>28</v>
      </c>
      <c r="C14" s="22">
        <v>27</v>
      </c>
      <c r="D14">
        <v>8.33</v>
      </c>
      <c r="E14">
        <v>8.2899999999999991</v>
      </c>
      <c r="F14">
        <v>5790</v>
      </c>
      <c r="G14">
        <v>8.4700000000000006</v>
      </c>
      <c r="H14">
        <v>6559</v>
      </c>
      <c r="Q14">
        <v>6559</v>
      </c>
      <c r="R14" s="8">
        <f t="shared" si="0"/>
        <v>0.13281519861830748</v>
      </c>
      <c r="S14" s="9">
        <f t="shared" ref="S14:S22" si="11">T14/2</f>
        <v>8.86</v>
      </c>
      <c r="T14" s="9">
        <v>17.72</v>
      </c>
      <c r="U14" s="8"/>
      <c r="V14" t="s">
        <v>21</v>
      </c>
      <c r="W14">
        <v>3557</v>
      </c>
      <c r="X14" s="13" t="s">
        <v>19</v>
      </c>
      <c r="Y14" s="13" t="s">
        <v>20</v>
      </c>
    </row>
    <row r="15" spans="1:25" x14ac:dyDescent="0.25">
      <c r="A15">
        <v>14</v>
      </c>
      <c r="B15" s="20">
        <v>24</v>
      </c>
      <c r="C15" s="20">
        <v>23</v>
      </c>
      <c r="D15">
        <v>8.33</v>
      </c>
      <c r="E15">
        <v>8.36</v>
      </c>
      <c r="F15">
        <v>5959</v>
      </c>
      <c r="G15">
        <v>8.48</v>
      </c>
      <c r="H15">
        <v>6679</v>
      </c>
      <c r="Q15">
        <v>6679</v>
      </c>
      <c r="R15" s="8">
        <f t="shared" si="0"/>
        <v>0.12082564188622258</v>
      </c>
      <c r="S15" s="9">
        <f t="shared" ref="S15:S23" si="12">T14/2</f>
        <v>8.86</v>
      </c>
      <c r="T15" s="9"/>
      <c r="U15" s="8"/>
      <c r="V15" t="s">
        <v>18</v>
      </c>
      <c r="W15">
        <v>2621</v>
      </c>
      <c r="X15" s="13" t="s">
        <v>19</v>
      </c>
      <c r="Y15" s="13" t="s">
        <v>20</v>
      </c>
    </row>
    <row r="16" spans="1:25" x14ac:dyDescent="0.25">
      <c r="A16">
        <v>15</v>
      </c>
      <c r="B16" s="22">
        <v>27</v>
      </c>
      <c r="C16" s="22">
        <v>28</v>
      </c>
      <c r="D16">
        <v>8.33</v>
      </c>
      <c r="E16">
        <v>9.1999999999999993</v>
      </c>
      <c r="F16">
        <v>6160</v>
      </c>
      <c r="Q16">
        <v>6160</v>
      </c>
      <c r="R16" s="8">
        <f t="shared" si="0"/>
        <v>0</v>
      </c>
      <c r="S16" s="9">
        <f t="shared" ref="S16:S24" si="13">T16/2</f>
        <v>9.08</v>
      </c>
      <c r="T16" s="9">
        <v>18.16</v>
      </c>
      <c r="U16" s="8"/>
      <c r="V16" t="s">
        <v>21</v>
      </c>
      <c r="W16">
        <v>3560</v>
      </c>
      <c r="X16" s="13" t="s">
        <v>19</v>
      </c>
      <c r="Y16" s="13" t="s">
        <v>20</v>
      </c>
    </row>
    <row r="17" spans="1:25" x14ac:dyDescent="0.25">
      <c r="A17">
        <v>16</v>
      </c>
      <c r="B17" s="23">
        <v>12</v>
      </c>
      <c r="C17" s="23">
        <v>11</v>
      </c>
      <c r="D17" s="10" t="s">
        <v>22</v>
      </c>
      <c r="E17">
        <v>8.1999999999999993</v>
      </c>
      <c r="F17">
        <v>6179</v>
      </c>
      <c r="Q17" s="19">
        <v>6179</v>
      </c>
      <c r="R17" s="8">
        <f t="shared" si="0"/>
        <v>0</v>
      </c>
      <c r="S17" s="9">
        <f t="shared" ref="S17:S25" si="14">T16/2</f>
        <v>9.08</v>
      </c>
      <c r="T17" s="9"/>
      <c r="U17" s="8"/>
      <c r="V17" t="s">
        <v>18</v>
      </c>
      <c r="W17">
        <v>2633</v>
      </c>
      <c r="X17" s="13" t="s">
        <v>19</v>
      </c>
      <c r="Y17" s="13" t="s">
        <v>20</v>
      </c>
    </row>
    <row r="18" spans="1:25" x14ac:dyDescent="0.25">
      <c r="A18">
        <v>17</v>
      </c>
      <c r="B18" s="24">
        <v>4</v>
      </c>
      <c r="C18" s="24">
        <v>3</v>
      </c>
      <c r="D18">
        <v>8.33</v>
      </c>
      <c r="E18">
        <v>0</v>
      </c>
      <c r="F18">
        <v>2900</v>
      </c>
      <c r="G18">
        <v>9.0500000000000007</v>
      </c>
      <c r="H18">
        <v>1394</v>
      </c>
      <c r="I18">
        <v>8.4700000000000006</v>
      </c>
      <c r="J18">
        <v>5954</v>
      </c>
      <c r="L18">
        <v>6704</v>
      </c>
      <c r="M18">
        <v>8.1999999999999993</v>
      </c>
      <c r="N18">
        <v>6226</v>
      </c>
      <c r="O18">
        <v>8.24</v>
      </c>
      <c r="P18">
        <v>6106</v>
      </c>
      <c r="Q18">
        <v>6106</v>
      </c>
      <c r="R18" s="8">
        <f t="shared" si="0"/>
        <v>1.1055172413793102</v>
      </c>
      <c r="S18" s="9">
        <f t="shared" ref="S18" si="15">T18/2</f>
        <v>8.8800000000000008</v>
      </c>
      <c r="T18" s="9">
        <v>17.760000000000002</v>
      </c>
      <c r="U18" s="8"/>
      <c r="V18" t="s">
        <v>21</v>
      </c>
      <c r="W18">
        <v>3581</v>
      </c>
      <c r="X18" s="13" t="s">
        <v>19</v>
      </c>
      <c r="Y18" s="13" t="s">
        <v>20</v>
      </c>
    </row>
    <row r="19" spans="1:25" x14ac:dyDescent="0.25">
      <c r="A19">
        <v>18</v>
      </c>
      <c r="B19" s="24">
        <v>3</v>
      </c>
      <c r="C19" s="24">
        <v>4</v>
      </c>
      <c r="D19">
        <v>8.32</v>
      </c>
      <c r="E19">
        <v>9.27</v>
      </c>
      <c r="F19">
        <v>4181</v>
      </c>
      <c r="G19">
        <v>0</v>
      </c>
      <c r="H19">
        <v>4874</v>
      </c>
      <c r="I19">
        <v>0</v>
      </c>
      <c r="J19">
        <v>4362</v>
      </c>
      <c r="K19">
        <v>0</v>
      </c>
      <c r="L19">
        <v>6243</v>
      </c>
      <c r="Q19">
        <v>6243</v>
      </c>
      <c r="R19" s="8">
        <f t="shared" si="0"/>
        <v>0.49318344893566124</v>
      </c>
      <c r="S19" s="9">
        <f t="shared" ref="S19" si="16">T18/2</f>
        <v>8.8800000000000008</v>
      </c>
      <c r="T19" s="9"/>
      <c r="U19" s="8"/>
      <c r="V19" t="s">
        <v>21</v>
      </c>
      <c r="W19">
        <v>3584</v>
      </c>
      <c r="X19" s="13" t="s">
        <v>19</v>
      </c>
      <c r="Y19" s="13" t="s">
        <v>20</v>
      </c>
    </row>
    <row r="20" spans="1:25" x14ac:dyDescent="0.25">
      <c r="A20">
        <v>19</v>
      </c>
      <c r="B20" s="25">
        <v>7</v>
      </c>
      <c r="C20" s="25">
        <v>8</v>
      </c>
      <c r="D20">
        <v>8.32</v>
      </c>
      <c r="E20">
        <v>0</v>
      </c>
      <c r="F20">
        <v>5689</v>
      </c>
      <c r="G20">
        <v>8.1</v>
      </c>
      <c r="H20" s="19">
        <v>6454</v>
      </c>
      <c r="I20">
        <v>8.23</v>
      </c>
      <c r="J20">
        <v>6482</v>
      </c>
      <c r="Q20" s="19">
        <v>6482</v>
      </c>
      <c r="R20" s="8">
        <f t="shared" si="0"/>
        <v>0.13939180875373536</v>
      </c>
      <c r="S20" s="9">
        <f t="shared" si="9"/>
        <v>9.0749999999999993</v>
      </c>
      <c r="T20" s="9">
        <v>18.149999999999999</v>
      </c>
      <c r="U20" s="8"/>
      <c r="V20" t="s">
        <v>18</v>
      </c>
      <c r="W20">
        <v>2640</v>
      </c>
      <c r="X20" s="13" t="s">
        <v>19</v>
      </c>
      <c r="Y20" s="13" t="s">
        <v>20</v>
      </c>
    </row>
    <row r="21" spans="1:25" x14ac:dyDescent="0.25">
      <c r="A21">
        <v>20</v>
      </c>
      <c r="B21" s="26">
        <v>6</v>
      </c>
      <c r="C21" s="26">
        <v>5</v>
      </c>
      <c r="D21">
        <v>8.33</v>
      </c>
      <c r="E21">
        <v>8.69</v>
      </c>
      <c r="F21">
        <v>5115</v>
      </c>
      <c r="G21">
        <v>8.16</v>
      </c>
      <c r="H21">
        <v>6410</v>
      </c>
      <c r="Q21">
        <v>6410</v>
      </c>
      <c r="R21" s="8">
        <f t="shared" si="0"/>
        <v>0.25317693059628543</v>
      </c>
      <c r="S21" s="9">
        <f t="shared" si="10"/>
        <v>9.0749999999999993</v>
      </c>
      <c r="T21" s="9"/>
      <c r="U21" s="8"/>
      <c r="V21" t="s">
        <v>18</v>
      </c>
      <c r="W21">
        <v>2639</v>
      </c>
      <c r="X21" s="13" t="s">
        <v>19</v>
      </c>
      <c r="Y21" s="13" t="s">
        <v>20</v>
      </c>
    </row>
    <row r="22" spans="1:25" x14ac:dyDescent="0.25">
      <c r="A22">
        <v>21</v>
      </c>
      <c r="B22" s="26">
        <v>5</v>
      </c>
      <c r="C22" s="26">
        <v>6</v>
      </c>
      <c r="D22">
        <v>8.32</v>
      </c>
      <c r="E22">
        <v>0</v>
      </c>
      <c r="F22">
        <v>4137</v>
      </c>
      <c r="G22">
        <v>0</v>
      </c>
      <c r="H22">
        <v>5789</v>
      </c>
      <c r="I22">
        <v>8.4</v>
      </c>
      <c r="J22">
        <v>6348</v>
      </c>
      <c r="Q22">
        <v>6348</v>
      </c>
      <c r="R22" s="8">
        <f t="shared" si="0"/>
        <v>0.53444525018129085</v>
      </c>
      <c r="S22" s="9">
        <f t="shared" si="11"/>
        <v>8.7550000000000008</v>
      </c>
      <c r="T22" s="9">
        <v>17.510000000000002</v>
      </c>
      <c r="U22" s="8"/>
      <c r="V22" t="s">
        <v>21</v>
      </c>
      <c r="W22">
        <v>3582</v>
      </c>
      <c r="X22" s="13" t="s">
        <v>19</v>
      </c>
      <c r="Y22" s="13" t="s">
        <v>20</v>
      </c>
    </row>
    <row r="23" spans="1:25" x14ac:dyDescent="0.25">
      <c r="A23">
        <v>22</v>
      </c>
      <c r="B23" s="14">
        <v>18</v>
      </c>
      <c r="C23" s="14">
        <v>17</v>
      </c>
      <c r="D23">
        <v>8.33</v>
      </c>
      <c r="E23">
        <v>8.51</v>
      </c>
      <c r="F23">
        <v>5086</v>
      </c>
      <c r="G23">
        <v>0</v>
      </c>
      <c r="H23">
        <v>6047</v>
      </c>
      <c r="I23">
        <v>8.4600000000000009</v>
      </c>
      <c r="J23">
        <v>6236</v>
      </c>
      <c r="Q23">
        <v>6236</v>
      </c>
      <c r="R23" s="8">
        <f t="shared" si="0"/>
        <v>0.22611089264648054</v>
      </c>
      <c r="S23" s="9">
        <f t="shared" si="12"/>
        <v>8.7550000000000008</v>
      </c>
      <c r="T23" s="9"/>
      <c r="U23" s="8"/>
      <c r="V23" t="s">
        <v>18</v>
      </c>
      <c r="W23">
        <v>2627</v>
      </c>
      <c r="X23" s="13" t="s">
        <v>19</v>
      </c>
      <c r="Y23" s="13" t="s">
        <v>20</v>
      </c>
    </row>
    <row r="24" spans="1:25" x14ac:dyDescent="0.25">
      <c r="A24">
        <v>23</v>
      </c>
      <c r="B24" s="18">
        <v>9</v>
      </c>
      <c r="C24" s="18">
        <v>10</v>
      </c>
      <c r="D24">
        <v>8.33</v>
      </c>
      <c r="E24">
        <v>7.52</v>
      </c>
      <c r="F24">
        <v>3741</v>
      </c>
      <c r="G24">
        <v>0</v>
      </c>
      <c r="H24">
        <v>6977</v>
      </c>
      <c r="I24">
        <v>8.36</v>
      </c>
      <c r="J24">
        <v>6490</v>
      </c>
      <c r="Q24" s="19">
        <v>6490</v>
      </c>
      <c r="R24" s="8">
        <f t="shared" si="0"/>
        <v>0.73483025928896017</v>
      </c>
      <c r="S24" s="9">
        <f t="shared" si="13"/>
        <v>9.0749999999999993</v>
      </c>
      <c r="T24" s="9">
        <v>18.149999999999999</v>
      </c>
      <c r="U24" s="8"/>
      <c r="V24" s="10" t="s">
        <v>18</v>
      </c>
      <c r="W24" s="10">
        <v>2638</v>
      </c>
      <c r="X24" s="11" t="s">
        <v>19</v>
      </c>
      <c r="Y24" s="11" t="s">
        <v>20</v>
      </c>
    </row>
    <row r="25" spans="1:25" x14ac:dyDescent="0.25">
      <c r="A25">
        <v>24</v>
      </c>
      <c r="B25" s="16">
        <v>19</v>
      </c>
      <c r="C25" s="16">
        <v>20</v>
      </c>
      <c r="D25">
        <v>8.32</v>
      </c>
      <c r="E25">
        <v>0</v>
      </c>
      <c r="F25">
        <v>5669</v>
      </c>
      <c r="G25">
        <v>0</v>
      </c>
      <c r="H25">
        <v>6116</v>
      </c>
      <c r="Q25">
        <v>6116</v>
      </c>
      <c r="R25" s="8">
        <f t="shared" si="0"/>
        <v>7.8849885341329973E-2</v>
      </c>
      <c r="S25" s="9">
        <f t="shared" si="14"/>
        <v>9.0749999999999993</v>
      </c>
      <c r="T25" s="9"/>
      <c r="U25" s="8"/>
      <c r="V25" t="s">
        <v>18</v>
      </c>
      <c r="W25">
        <v>2628</v>
      </c>
      <c r="X25" s="13" t="s">
        <v>19</v>
      </c>
      <c r="Y25" s="13" t="s">
        <v>20</v>
      </c>
    </row>
    <row r="26" spans="1:25" x14ac:dyDescent="0.25">
      <c r="A26">
        <v>25</v>
      </c>
      <c r="B26" s="25">
        <v>8</v>
      </c>
      <c r="C26" s="25">
        <v>7</v>
      </c>
      <c r="D26" s="10" t="s">
        <v>23</v>
      </c>
      <c r="E26">
        <v>8.27</v>
      </c>
      <c r="F26">
        <v>6159</v>
      </c>
      <c r="Q26" s="19">
        <v>6159</v>
      </c>
      <c r="R26" s="8">
        <f t="shared" si="0"/>
        <v>0</v>
      </c>
      <c r="S26" s="9">
        <f t="shared" ref="S26" si="17">T26/2</f>
        <v>8.9149999999999991</v>
      </c>
      <c r="T26" s="9">
        <v>17.829999999999998</v>
      </c>
      <c r="U26" s="8"/>
      <c r="V26" t="s">
        <v>18</v>
      </c>
      <c r="W26">
        <v>2637</v>
      </c>
      <c r="X26" s="13" t="s">
        <v>19</v>
      </c>
      <c r="Y26" s="13" t="s">
        <v>20</v>
      </c>
    </row>
    <row r="27" spans="1:25" x14ac:dyDescent="0.25">
      <c r="A27">
        <v>26</v>
      </c>
      <c r="B27" s="12">
        <v>1</v>
      </c>
      <c r="C27" s="12">
        <v>2</v>
      </c>
      <c r="D27">
        <v>8.33</v>
      </c>
      <c r="E27">
        <v>0</v>
      </c>
      <c r="F27">
        <v>5900</v>
      </c>
      <c r="G27">
        <v>0</v>
      </c>
      <c r="H27">
        <v>6995</v>
      </c>
      <c r="I27">
        <v>8.33</v>
      </c>
      <c r="J27">
        <v>6283</v>
      </c>
      <c r="Q27">
        <v>6283</v>
      </c>
      <c r="R27" s="8">
        <f t="shared" si="0"/>
        <v>6.4915254237288167E-2</v>
      </c>
      <c r="S27" s="9">
        <f t="shared" ref="S27" si="18">T26/2</f>
        <v>8.9149999999999991</v>
      </c>
      <c r="T27" s="9"/>
      <c r="U27" s="8"/>
      <c r="V27" t="s">
        <v>21</v>
      </c>
      <c r="W27">
        <v>3586</v>
      </c>
      <c r="X27" s="13" t="s">
        <v>19</v>
      </c>
      <c r="Y27" s="13" t="s">
        <v>20</v>
      </c>
    </row>
    <row r="28" spans="1:25" x14ac:dyDescent="0.25">
      <c r="A28">
        <v>27</v>
      </c>
      <c r="B28" s="23">
        <v>11</v>
      </c>
      <c r="C28" s="23">
        <v>12</v>
      </c>
      <c r="D28">
        <v>8.33</v>
      </c>
      <c r="E28">
        <v>0</v>
      </c>
      <c r="F28">
        <v>4360</v>
      </c>
      <c r="G28">
        <v>8.4</v>
      </c>
      <c r="H28">
        <v>6623</v>
      </c>
      <c r="I28">
        <v>8.4</v>
      </c>
      <c r="J28">
        <v>5641</v>
      </c>
      <c r="K28">
        <v>8.3000000000000007</v>
      </c>
      <c r="L28">
        <v>6140</v>
      </c>
      <c r="Q28" s="19">
        <v>6140</v>
      </c>
      <c r="R28" s="8">
        <f t="shared" si="0"/>
        <v>0.40825688073394506</v>
      </c>
      <c r="S28" s="9">
        <f t="shared" si="9"/>
        <v>8.86</v>
      </c>
      <c r="T28" s="9">
        <v>17.72</v>
      </c>
      <c r="U28" s="8"/>
      <c r="V28" t="s">
        <v>18</v>
      </c>
      <c r="W28">
        <v>2636</v>
      </c>
      <c r="X28" s="13" t="s">
        <v>19</v>
      </c>
      <c r="Y28" s="13" t="s">
        <v>20</v>
      </c>
    </row>
    <row r="29" spans="1:25" x14ac:dyDescent="0.25">
      <c r="A29">
        <v>28</v>
      </c>
      <c r="B29" s="7">
        <v>14</v>
      </c>
      <c r="C29" s="7">
        <v>13</v>
      </c>
      <c r="D29">
        <v>8.33</v>
      </c>
      <c r="E29">
        <v>8.35</v>
      </c>
      <c r="F29">
        <v>5576</v>
      </c>
      <c r="G29">
        <v>8.32</v>
      </c>
      <c r="H29">
        <v>6533</v>
      </c>
      <c r="I29">
        <v>8.39</v>
      </c>
      <c r="J29">
        <v>6395</v>
      </c>
      <c r="K29">
        <v>8.51</v>
      </c>
      <c r="L29">
        <v>6896</v>
      </c>
      <c r="Q29">
        <v>6395</v>
      </c>
      <c r="R29" s="8">
        <f t="shared" si="0"/>
        <v>0.14687948350071744</v>
      </c>
      <c r="S29" s="9">
        <f t="shared" si="10"/>
        <v>8.86</v>
      </c>
      <c r="T29" s="9"/>
      <c r="U29" s="8"/>
      <c r="V29" t="s">
        <v>18</v>
      </c>
      <c r="W29">
        <v>2631</v>
      </c>
      <c r="X29" s="13" t="s">
        <v>19</v>
      </c>
      <c r="Y29" s="13" t="s">
        <v>20</v>
      </c>
    </row>
    <row r="30" spans="1:25" x14ac:dyDescent="0.25">
      <c r="T30" s="27"/>
    </row>
    <row r="31" spans="1:25" x14ac:dyDescent="0.25">
      <c r="T31" s="27"/>
    </row>
  </sheetData>
  <conditionalFormatting sqref="Q1:Q1048576">
    <cfRule type="iconSet" priority="4">
      <iconSet iconSet="3Symbols2">
        <cfvo type="percent" val="0"/>
        <cfvo type="num" val="5000"/>
        <cfvo type="num" val="6200"/>
      </iconSet>
    </cfRule>
  </conditionalFormatting>
  <conditionalFormatting sqref="R2:R1048576">
    <cfRule type="cellIs" dxfId="1" priority="3" operator="greaterThan">
      <formula>0.5</formula>
    </cfRule>
  </conditionalFormatting>
  <conditionalFormatting sqref="T2:T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:S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Winter</dc:creator>
  <cp:lastModifiedBy>Kenneth Winter</cp:lastModifiedBy>
  <dcterms:created xsi:type="dcterms:W3CDTF">2021-04-07T23:20:34Z</dcterms:created>
  <dcterms:modified xsi:type="dcterms:W3CDTF">2021-04-07T23:21:24Z</dcterms:modified>
</cp:coreProperties>
</file>